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7414\Desktop\"/>
    </mc:Choice>
  </mc:AlternateContent>
  <bookViews>
    <workbookView xWindow="0" yWindow="0" windowWidth="10785" windowHeight="7245"/>
  </bookViews>
  <sheets>
    <sheet name="提出用" sheetId="2" r:id="rId1"/>
    <sheet name="記入例" sheetId="1" r:id="rId2"/>
  </sheets>
  <definedNames>
    <definedName name="_xlnm.Print_Area" localSheetId="1">記入例!$A$1:$BA$34</definedName>
    <definedName name="_xlnm.Print_Area" localSheetId="0">提出用!$A$1:$BA$34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5" i="2" l="1"/>
  <c r="BD25" i="2"/>
  <c r="BC25" i="2"/>
  <c r="BF25" i="2" s="1"/>
  <c r="AE25" i="2" s="1"/>
  <c r="BE24" i="2"/>
  <c r="BD24" i="2"/>
  <c r="BC24" i="2"/>
  <c r="BF24" i="2" s="1"/>
  <c r="AE24" i="2" s="1"/>
  <c r="BE23" i="2"/>
  <c r="BD23" i="2"/>
  <c r="BF23" i="2" s="1"/>
  <c r="AE23" i="2" s="1"/>
  <c r="BC23" i="2"/>
  <c r="BE22" i="2"/>
  <c r="BF22" i="2" s="1"/>
  <c r="AE22" i="2" s="1"/>
  <c r="BD22" i="2"/>
  <c r="BC22" i="2"/>
  <c r="BF21" i="2"/>
  <c r="AE21" i="2" s="1"/>
  <c r="BE21" i="2"/>
  <c r="BD21" i="2"/>
  <c r="BC21" i="2"/>
  <c r="BE20" i="2"/>
  <c r="BD20" i="2"/>
  <c r="BC20" i="2"/>
  <c r="BE19" i="2"/>
  <c r="BD19" i="2"/>
  <c r="BC19" i="2"/>
  <c r="BE18" i="2"/>
  <c r="BD18" i="2"/>
  <c r="BC18" i="2"/>
  <c r="BE17" i="2"/>
  <c r="BD17" i="2"/>
  <c r="BC17" i="2"/>
  <c r="BE16" i="2"/>
  <c r="BD16" i="2"/>
  <c r="BC16" i="2"/>
  <c r="BF27" i="1"/>
  <c r="BC16" i="1"/>
  <c r="BF16" i="1" s="1"/>
  <c r="AE16" i="1" s="1"/>
  <c r="BC17" i="1"/>
  <c r="BF17" i="1" s="1"/>
  <c r="AE17" i="1" s="1"/>
  <c r="BC18" i="1"/>
  <c r="BC19" i="1"/>
  <c r="BF19" i="1" s="1"/>
  <c r="AE19" i="1" s="1"/>
  <c r="BC20" i="1"/>
  <c r="BF20" i="1" s="1"/>
  <c r="AE20" i="1" s="1"/>
  <c r="BC21" i="1"/>
  <c r="BF21" i="1" s="1"/>
  <c r="AE21" i="1" s="1"/>
  <c r="BC22" i="1"/>
  <c r="BC23" i="1"/>
  <c r="BF23" i="1" s="1"/>
  <c r="AE23" i="1" s="1"/>
  <c r="BC24" i="1"/>
  <c r="BF24" i="1" s="1"/>
  <c r="AE24" i="1" s="1"/>
  <c r="BC25" i="1"/>
  <c r="BF25" i="1" s="1"/>
  <c r="AE25" i="1" s="1"/>
  <c r="BE25" i="1"/>
  <c r="BD25" i="1"/>
  <c r="BE24" i="1"/>
  <c r="BD24" i="1"/>
  <c r="BE23" i="1"/>
  <c r="BD23" i="1"/>
  <c r="BE22" i="1"/>
  <c r="BD22" i="1"/>
  <c r="BF22" i="1" s="1"/>
  <c r="AE22" i="1" s="1"/>
  <c r="BE21" i="1"/>
  <c r="BD21" i="1"/>
  <c r="BE20" i="1"/>
  <c r="BD20" i="1"/>
  <c r="BE19" i="1"/>
  <c r="BD19" i="1"/>
  <c r="BE18" i="1"/>
  <c r="BD18" i="1"/>
  <c r="BE17" i="1"/>
  <c r="BD17" i="1"/>
  <c r="BE16" i="1"/>
  <c r="BD16" i="1"/>
  <c r="BF20" i="2" l="1"/>
  <c r="AE20" i="2" s="1"/>
  <c r="BF19" i="2"/>
  <c r="AE19" i="2" s="1"/>
  <c r="BF18" i="2"/>
  <c r="AE18" i="2" s="1"/>
  <c r="BF17" i="2"/>
  <c r="AE17" i="2" s="1"/>
  <c r="BF16" i="2"/>
  <c r="AE16" i="2" s="1"/>
  <c r="BF18" i="1"/>
  <c r="AE18" i="1" s="1"/>
  <c r="BF27" i="2" l="1"/>
</calcChain>
</file>

<file path=xl/sharedStrings.xml><?xml version="1.0" encoding="utf-8"?>
<sst xmlns="http://schemas.openxmlformats.org/spreadsheetml/2006/main" count="111" uniqueCount="58">
  <si>
    <t>〈記入例〉</t>
    <rPh sb="1" eb="4">
      <t>キニュウレイ</t>
    </rPh>
    <phoneticPr fontId="2"/>
  </si>
  <si>
    <t>１．申 込 機 関 名：</t>
    <phoneticPr fontId="2"/>
  </si>
  <si>
    <t>青森県農業青色申告会連合会</t>
    <rPh sb="0" eb="3">
      <t>アオモリケン</t>
    </rPh>
    <rPh sb="3" eb="10">
      <t>ノウギョウアオイロシンコクカイ</t>
    </rPh>
    <rPh sb="10" eb="13">
      <t>レンゴウカイ</t>
    </rPh>
    <phoneticPr fontId="2"/>
  </si>
  <si>
    <t>２．受　講　会　場：</t>
    <rPh sb="2" eb="3">
      <t>ウケ</t>
    </rPh>
    <rPh sb="4" eb="5">
      <t>コウ</t>
    </rPh>
    <rPh sb="6" eb="7">
      <t>カイ</t>
    </rPh>
    <rPh sb="8" eb="9">
      <t>バ</t>
    </rPh>
    <phoneticPr fontId="2"/>
  </si>
  <si>
    <t>弘前会場</t>
    <phoneticPr fontId="2"/>
  </si>
  <si>
    <t xml:space="preserve"> 五所川原会場</t>
    <phoneticPr fontId="2"/>
  </si>
  <si>
    <t>五戸会場</t>
    <phoneticPr fontId="2"/>
  </si>
  <si>
    <r>
      <t>３.</t>
    </r>
    <r>
      <rPr>
        <sz val="12"/>
        <color theme="1"/>
        <rFont val="UD デジタル 教科書体 N-B"/>
        <family val="1"/>
        <charset val="128"/>
      </rPr>
      <t xml:space="preserve"> </t>
    </r>
    <r>
      <rPr>
        <sz val="14"/>
        <color theme="1"/>
        <rFont val="UD デジタル 教科書体 N-B"/>
        <family val="1"/>
        <charset val="128"/>
      </rPr>
      <t>領収書について：</t>
    </r>
    <phoneticPr fontId="2"/>
  </si>
  <si>
    <t>受講者に当日手渡し</t>
    <phoneticPr fontId="2"/>
  </si>
  <si>
    <t>全員分を一括１枚で事務局に送付</t>
    <phoneticPr fontId="2"/>
  </si>
  <si>
    <t>４．受講申込者記入欄</t>
    <phoneticPr fontId="2"/>
  </si>
  <si>
    <t>№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</si>
  <si>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</si>
  <si>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</si>
  <si>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教材</t>
    <rPh sb="0" eb="2">
      <t>キョウザイ</t>
    </rPh>
    <phoneticPr fontId="2"/>
  </si>
  <si>
    <t>教材費+受講料</t>
    <rPh sb="0" eb="3">
      <t>キョウザイヒ</t>
    </rPh>
    <rPh sb="4" eb="7">
      <t>ジュコウリョウ</t>
    </rPh>
    <phoneticPr fontId="2"/>
  </si>
  <si>
    <t>支払い方法</t>
    <rPh sb="0" eb="2">
      <t>シハラ</t>
    </rPh>
    <rPh sb="3" eb="5">
      <t>ホウホウ</t>
    </rPh>
    <phoneticPr fontId="2"/>
  </si>
  <si>
    <t>電話番号</t>
    <rPh sb="0" eb="4">
      <t>デンワバンゴウ</t>
    </rPh>
    <phoneticPr fontId="2"/>
  </si>
  <si>
    <t>備考</t>
    <rPh sb="0" eb="2">
      <t>ビコウ</t>
    </rPh>
    <phoneticPr fontId="2"/>
  </si>
  <si>
    <t>経営簿記Ⅰ・Ⅱ</t>
    <phoneticPr fontId="2"/>
  </si>
  <si>
    <t>固定資産台帳</t>
    <phoneticPr fontId="2"/>
  </si>
  <si>
    <t>　＠1,000円</t>
    <phoneticPr fontId="2"/>
  </si>
  <si>
    <t>Ⅰ・Ⅱ</t>
    <phoneticPr fontId="2"/>
  </si>
  <si>
    <t>台帳</t>
    <rPh sb="0" eb="2">
      <t>ダイチョウ</t>
    </rPh>
    <phoneticPr fontId="2"/>
  </si>
  <si>
    <t>受講料</t>
    <rPh sb="0" eb="3">
      <t>ジュコウリョウ</t>
    </rPh>
    <phoneticPr fontId="2"/>
  </si>
  <si>
    <t>計</t>
    <rPh sb="0" eb="1">
      <t>ケイ</t>
    </rPh>
    <phoneticPr fontId="2"/>
  </si>
  <si>
    <t>青申 太郎</t>
    <rPh sb="0" eb="2">
      <t>アオシン</t>
    </rPh>
    <rPh sb="3" eb="5">
      <t>タロウ</t>
    </rPh>
    <phoneticPr fontId="2"/>
  </si>
  <si>
    <t>青森市本町２丁目６番地</t>
    <rPh sb="0" eb="3">
      <t>アオモリシ</t>
    </rPh>
    <rPh sb="3" eb="4">
      <t>ホン</t>
    </rPh>
    <rPh sb="4" eb="5">
      <t>マチ</t>
    </rPh>
    <rPh sb="6" eb="8">
      <t>チョウメ</t>
    </rPh>
    <rPh sb="9" eb="11">
      <t>バンチ</t>
    </rPh>
    <phoneticPr fontId="2"/>
  </si>
  <si>
    <t>○</t>
  </si>
  <si>
    <t>現金持参</t>
  </si>
  <si>
    <t>017-774-8580</t>
    <phoneticPr fontId="2"/>
  </si>
  <si>
    <t>○</t>
    <phoneticPr fontId="2"/>
  </si>
  <si>
    <t>青申 二郎</t>
    <rPh sb="3" eb="5">
      <t>ジロウ</t>
    </rPh>
    <phoneticPr fontId="2"/>
  </si>
  <si>
    <t>青森市本町２丁目７番地</t>
    <phoneticPr fontId="2"/>
  </si>
  <si>
    <t>×</t>
  </si>
  <si>
    <t>017-774-8582</t>
    <phoneticPr fontId="2"/>
  </si>
  <si>
    <t>×</t>
    <phoneticPr fontId="2"/>
  </si>
  <si>
    <t>青申 三郎</t>
    <rPh sb="3" eb="4">
      <t>サン</t>
    </rPh>
    <phoneticPr fontId="2"/>
  </si>
  <si>
    <t>青森市本町２丁目８番地</t>
    <phoneticPr fontId="2"/>
  </si>
  <si>
    <t>017-774-8583</t>
    <phoneticPr fontId="2"/>
  </si>
  <si>
    <t>青申 四郎</t>
    <rPh sb="3" eb="4">
      <t>ヨン</t>
    </rPh>
    <phoneticPr fontId="2"/>
  </si>
  <si>
    <t>青森市本町２丁目９番地</t>
    <phoneticPr fontId="2"/>
  </si>
  <si>
    <t>017-774-8584</t>
    <phoneticPr fontId="2"/>
  </si>
  <si>
    <t>青申 五郎</t>
    <rPh sb="3" eb="4">
      <t>ゴ</t>
    </rPh>
    <phoneticPr fontId="2"/>
  </si>
  <si>
    <t>青森市本町２丁目10番地</t>
    <phoneticPr fontId="2"/>
  </si>
  <si>
    <t>017-774-8585</t>
    <phoneticPr fontId="2"/>
  </si>
  <si>
    <t>現金持参</t>
    <phoneticPr fontId="2"/>
  </si>
  <si>
    <t>銀行振込</t>
    <phoneticPr fontId="2"/>
  </si>
  <si>
    <t xml:space="preserve">《記入方法》
</t>
    <phoneticPr fontId="2"/>
  </si>
  <si>
    <t>全員分合計</t>
    <phoneticPr fontId="2"/>
  </si>
  <si>
    <t>※１ 受講会場及び領収書の扱いについて、希望する箇所に○を付けてください。</t>
    <rPh sb="13" eb="14">
      <t>アツカ</t>
    </rPh>
    <phoneticPr fontId="2"/>
  </si>
  <si>
    <t>※２ 受講者について、受講者本人の氏名・住所を必ず記入してください。</t>
    <phoneticPr fontId="2"/>
  </si>
  <si>
    <t>※３ 教材について、購入する場合は該当欄へ〇を記入してください。</t>
    <phoneticPr fontId="2"/>
  </si>
  <si>
    <t>※４ 受講料等の支払い方法について、現金持参か銀行振込のどちらかを記入してください。</t>
    <rPh sb="18" eb="22">
      <t>ゲンキンジサン</t>
    </rPh>
    <rPh sb="23" eb="26">
      <t>ギンコウフ</t>
    </rPh>
    <rPh sb="26" eb="27">
      <t>コ</t>
    </rPh>
    <rPh sb="33" eb="35">
      <t>キニュウ</t>
    </rPh>
    <phoneticPr fontId="2"/>
  </si>
  <si>
    <t>※５ 確認のため、お電話する場合がございます。電話番号は必ず記入してください。</t>
    <phoneticPr fontId="2"/>
  </si>
  <si>
    <t>※６ 各会場とも定員に達した場合、募集を締め切りますので、予めご了承ください。</t>
    <phoneticPr fontId="2"/>
  </si>
  <si>
    <t>令和６年度　第３１回青森県農業簿記講座　受講申込書</t>
    <phoneticPr fontId="2"/>
  </si>
  <si>
    <t>　＠2,500円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</si>
</sst>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u/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4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 applyProtection="1">
      <alignment vertical="center" shrinkToFit="1"/>
      <protection locked="0"/>
    </xf>
    <xf numFmtId="177" fontId="1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433917</xdr:colOff>
      <xdr:row>6</xdr:row>
      <xdr:rowOff>190501</xdr:rowOff>
    </xdr:from>
    <xdr:to>
      <xdr:col>56</xdr:col>
      <xdr:colOff>179918</xdr:colOff>
      <xdr:row>8</xdr:row>
      <xdr:rowOff>95251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2AAD1FCE-549B-4BA1-B2A9-C4C1C48EC6D3}"/>
            </a:ext>
          </a:extLst>
        </xdr:cNvPr>
        <xdr:cNvSpPr/>
      </xdr:nvSpPr>
      <xdr:spPr>
        <a:xfrm>
          <a:off x="10773834" y="1195918"/>
          <a:ext cx="1058334" cy="285750"/>
        </a:xfrm>
        <a:prstGeom prst="ellipse">
          <a:avLst/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624417</xdr:colOff>
      <xdr:row>8</xdr:row>
      <xdr:rowOff>253999</xdr:rowOff>
    </xdr:from>
    <xdr:to>
      <xdr:col>64</xdr:col>
      <xdr:colOff>1</xdr:colOff>
      <xdr:row>10</xdr:row>
      <xdr:rowOff>190499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C6CB6E4A-4768-4265-94C8-5D016516D2E1}"/>
            </a:ext>
          </a:extLst>
        </xdr:cNvPr>
        <xdr:cNvSpPr/>
      </xdr:nvSpPr>
      <xdr:spPr>
        <a:xfrm>
          <a:off x="10964334" y="1640416"/>
          <a:ext cx="3206750" cy="317500"/>
        </a:xfrm>
        <a:prstGeom prst="ellipse">
          <a:avLst/>
        </a:prstGeom>
        <a:noFill/>
        <a:ln w="28575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38</xdr:col>
      <xdr:colOff>158749</xdr:colOff>
      <xdr:row>4</xdr:row>
      <xdr:rowOff>201084</xdr:rowOff>
    </xdr:from>
    <xdr:to>
      <xdr:col>51</xdr:col>
      <xdr:colOff>201082</xdr:colOff>
      <xdr:row>10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B033BC34-7025-4DCE-A6C1-0BA6B3E30B1B}"/>
            </a:ext>
          </a:extLst>
        </xdr:cNvPr>
        <xdr:cNvSpPr txBox="1"/>
      </xdr:nvSpPr>
      <xdr:spPr>
        <a:xfrm>
          <a:off x="7355416" y="814917"/>
          <a:ext cx="2656416" cy="952500"/>
        </a:xfrm>
        <a:prstGeom prst="rect">
          <a:avLst/>
        </a:prstGeom>
        <a:noFill/>
        <a:ln w="12700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申込先　青森県農業青色申告会連合会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a02kaigi002@beach.ocn.ne.jp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017-774-8588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申込期日　令和６年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日（木）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84667</xdr:colOff>
      <xdr:row>5</xdr:row>
      <xdr:rowOff>105834</xdr:rowOff>
    </xdr:from>
    <xdr:to>
      <xdr:col>15</xdr:col>
      <xdr:colOff>137584</xdr:colOff>
      <xdr:row>7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4B5F8CA8-9F5C-463E-B533-6482987B4C9E}"/>
            </a:ext>
          </a:extLst>
        </xdr:cNvPr>
        <xdr:cNvSpPr/>
      </xdr:nvSpPr>
      <xdr:spPr>
        <a:xfrm>
          <a:off x="1837267" y="982134"/>
          <a:ext cx="1053042" cy="284692"/>
        </a:xfrm>
        <a:prstGeom prst="ellipse">
          <a:avLst/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</xdr:row>
      <xdr:rowOff>84666</xdr:rowOff>
    </xdr:from>
    <xdr:to>
      <xdr:col>36</xdr:col>
      <xdr:colOff>179917</xdr:colOff>
      <xdr:row>9</xdr:row>
      <xdr:rowOff>21166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78131E26-F8D5-48E4-813C-92D1AC65E99D}"/>
            </a:ext>
          </a:extLst>
        </xdr:cNvPr>
        <xdr:cNvSpPr/>
      </xdr:nvSpPr>
      <xdr:spPr>
        <a:xfrm>
          <a:off x="3752850" y="1351491"/>
          <a:ext cx="3199342" cy="317500"/>
        </a:xfrm>
        <a:prstGeom prst="ellipse">
          <a:avLst/>
        </a:prstGeom>
        <a:noFill/>
        <a:ln w="28575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38</xdr:col>
      <xdr:colOff>127000</xdr:colOff>
      <xdr:row>4</xdr:row>
      <xdr:rowOff>137584</xdr:rowOff>
    </xdr:from>
    <xdr:to>
      <xdr:col>51</xdr:col>
      <xdr:colOff>169333</xdr:colOff>
      <xdr:row>9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5B7FFCF4-C754-41D7-9F6E-D477713E951F}"/>
            </a:ext>
          </a:extLst>
        </xdr:cNvPr>
        <xdr:cNvSpPr txBox="1"/>
      </xdr:nvSpPr>
      <xdr:spPr>
        <a:xfrm>
          <a:off x="7323667" y="751417"/>
          <a:ext cx="2656416" cy="963083"/>
        </a:xfrm>
        <a:prstGeom prst="rect">
          <a:avLst/>
        </a:prstGeom>
        <a:noFill/>
        <a:ln w="12700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申込先：青森県農業青色申告会連合会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a02kaigi002@beach.ocn.ne.jp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017-774-8588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申込期日　令和６年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日（木）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43"/>
  <sheetViews>
    <sheetView tabSelected="1" view="pageBreakPreview" topLeftCell="D3" zoomScaleNormal="100" zoomScaleSheetLayoutView="100" workbookViewId="0">
      <selection activeCell="BC5" sqref="BC5"/>
    </sheetView>
  </sheetViews>
  <sheetFormatPr defaultRowHeight="17.25" x14ac:dyDescent="0.4"/>
  <cols>
    <col min="1" max="1" width="0.875" style="2" customWidth="1"/>
    <col min="2" max="2" width="2.625" style="2" customWidth="1"/>
    <col min="3" max="3" width="2.125" style="2" customWidth="1"/>
    <col min="4" max="4" width="1.625" style="2" customWidth="1"/>
    <col min="5" max="30" width="2.625" style="2" customWidth="1"/>
    <col min="31" max="31" width="1.75" style="2" customWidth="1"/>
    <col min="32" max="34" width="2.125" style="2" customWidth="1"/>
    <col min="35" max="52" width="2.625" style="2" customWidth="1"/>
    <col min="53" max="53" width="1.625" style="2" customWidth="1"/>
    <col min="54" max="54" width="2.625" style="2" customWidth="1"/>
    <col min="55" max="58" width="8.625" style="2" customWidth="1"/>
    <col min="59" max="110" width="2.625" style="2" customWidth="1"/>
    <col min="111" max="16384" width="9" style="2"/>
  </cols>
  <sheetData>
    <row r="1" spans="1:62" ht="3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62" ht="15" customHeight="1" x14ac:dyDescent="0.4">
      <c r="A2" s="3"/>
      <c r="B2" s="4"/>
      <c r="C2" s="4"/>
      <c r="D2" s="4"/>
      <c r="E2" s="4"/>
      <c r="F2" s="4"/>
      <c r="G2" s="4"/>
      <c r="H2" s="4"/>
      <c r="I2" s="4"/>
      <c r="J2" s="20" t="s">
        <v>56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3"/>
    </row>
    <row r="3" spans="1:62" ht="15" customHeight="1" x14ac:dyDescent="0.4">
      <c r="A3" s="3"/>
      <c r="B3" s="4"/>
      <c r="C3" s="4"/>
      <c r="D3" s="4"/>
      <c r="E3" s="4"/>
      <c r="F3" s="4"/>
      <c r="G3" s="4"/>
      <c r="H3" s="4"/>
      <c r="I3" s="4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3"/>
    </row>
    <row r="4" spans="1:62" ht="1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2" ht="21" customHeight="1" x14ac:dyDescent="0.4">
      <c r="A5" s="3"/>
      <c r="B5" s="3" t="s">
        <v>1</v>
      </c>
      <c r="C5" s="3"/>
      <c r="D5" s="3"/>
      <c r="E5" s="3"/>
      <c r="F5" s="3"/>
      <c r="G5" s="3"/>
      <c r="H5" s="3"/>
      <c r="I5" s="3"/>
      <c r="J5" s="5"/>
      <c r="K5" s="5"/>
      <c r="L5" s="53" t="s">
        <v>2</v>
      </c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2" ht="9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62" ht="21" customHeight="1" x14ac:dyDescent="0.4">
      <c r="A7" s="3"/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 s="3"/>
      <c r="R7" s="3"/>
      <c r="S7" s="3" t="s">
        <v>5</v>
      </c>
      <c r="T7" s="3"/>
      <c r="U7" s="3"/>
      <c r="V7" s="3"/>
      <c r="W7" s="3"/>
      <c r="X7" s="3"/>
      <c r="Y7" s="3"/>
      <c r="Z7" s="3"/>
      <c r="AA7" s="3"/>
      <c r="AB7" s="3" t="s">
        <v>6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62" ht="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62" ht="21" customHeight="1" x14ac:dyDescent="0.4">
      <c r="A9" s="3"/>
      <c r="B9" s="3" t="s">
        <v>7</v>
      </c>
      <c r="C9" s="3"/>
      <c r="D9" s="3"/>
      <c r="E9" s="3"/>
      <c r="F9" s="3"/>
      <c r="G9" s="3"/>
      <c r="H9" s="3"/>
      <c r="I9" s="3"/>
      <c r="J9" s="3"/>
      <c r="K9" s="3"/>
      <c r="L9" s="3" t="s">
        <v>8</v>
      </c>
      <c r="M9" s="3"/>
      <c r="N9" s="3"/>
      <c r="O9" s="3"/>
      <c r="P9" s="3"/>
      <c r="Q9" s="3"/>
      <c r="R9" s="3"/>
      <c r="S9" s="3"/>
      <c r="T9" s="3"/>
      <c r="U9" s="3"/>
      <c r="V9" s="3" t="s">
        <v>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62" ht="9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62" ht="21" customHeight="1" x14ac:dyDescent="0.4">
      <c r="A11" s="3"/>
      <c r="B11" s="3" t="s">
        <v>10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62" ht="4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62" ht="21" customHeight="1" x14ac:dyDescent="0.4">
      <c r="A13" s="3"/>
      <c r="B13" s="3"/>
      <c r="C13" s="44" t="s">
        <v>11</v>
      </c>
      <c r="D13" s="45"/>
      <c r="E13" s="44" t="s">
        <v>12</v>
      </c>
      <c r="F13" s="45"/>
      <c r="G13" s="45"/>
      <c r="H13" s="45"/>
      <c r="I13" s="50"/>
      <c r="J13" s="45" t="s">
        <v>13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4" t="s">
        <v>14</v>
      </c>
      <c r="X13" s="45"/>
      <c r="Y13" s="45"/>
      <c r="Z13" s="45"/>
      <c r="AA13" s="45"/>
      <c r="AB13" s="45"/>
      <c r="AC13" s="45"/>
      <c r="AD13" s="50"/>
      <c r="AE13" s="57" t="s">
        <v>15</v>
      </c>
      <c r="AF13" s="58"/>
      <c r="AG13" s="58"/>
      <c r="AH13" s="58"/>
      <c r="AI13" s="46" t="s">
        <v>16</v>
      </c>
      <c r="AJ13" s="47"/>
      <c r="AK13" s="47"/>
      <c r="AL13" s="48"/>
      <c r="AM13" s="44" t="s">
        <v>17</v>
      </c>
      <c r="AN13" s="45"/>
      <c r="AO13" s="45"/>
      <c r="AP13" s="45"/>
      <c r="AQ13" s="45"/>
      <c r="AR13" s="50"/>
      <c r="AS13" s="45" t="s">
        <v>18</v>
      </c>
      <c r="AT13" s="45"/>
      <c r="AU13" s="45"/>
      <c r="AV13" s="45"/>
      <c r="AW13" s="45"/>
      <c r="AX13" s="45"/>
      <c r="AY13" s="45"/>
      <c r="AZ13" s="50"/>
      <c r="BA13" s="3"/>
    </row>
    <row r="14" spans="1:62" ht="15" customHeight="1" x14ac:dyDescent="0.4">
      <c r="A14" s="3"/>
      <c r="B14" s="3"/>
      <c r="C14" s="54"/>
      <c r="D14" s="55"/>
      <c r="E14" s="54"/>
      <c r="F14" s="55"/>
      <c r="G14" s="55"/>
      <c r="H14" s="55"/>
      <c r="I14" s="56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64" t="s">
        <v>19</v>
      </c>
      <c r="X14" s="65"/>
      <c r="Y14" s="65"/>
      <c r="Z14" s="66"/>
      <c r="AA14" s="8" t="s">
        <v>20</v>
      </c>
      <c r="AB14" s="9"/>
      <c r="AC14" s="9"/>
      <c r="AD14" s="10"/>
      <c r="AE14" s="59"/>
      <c r="AF14" s="60"/>
      <c r="AG14" s="60"/>
      <c r="AH14" s="60"/>
      <c r="AI14" s="61"/>
      <c r="AJ14" s="62"/>
      <c r="AK14" s="62"/>
      <c r="AL14" s="63"/>
      <c r="AM14" s="54"/>
      <c r="AN14" s="55"/>
      <c r="AO14" s="55"/>
      <c r="AP14" s="55"/>
      <c r="AQ14" s="55"/>
      <c r="AR14" s="56"/>
      <c r="AS14" s="55"/>
      <c r="AT14" s="55"/>
      <c r="AU14" s="55"/>
      <c r="AV14" s="55"/>
      <c r="AW14" s="55"/>
      <c r="AX14" s="55"/>
      <c r="AY14" s="55"/>
      <c r="AZ14" s="56"/>
      <c r="BA14" s="3"/>
    </row>
    <row r="15" spans="1:62" ht="15" customHeight="1" x14ac:dyDescent="0.4">
      <c r="A15" s="3"/>
      <c r="B15" s="3"/>
      <c r="C15" s="54"/>
      <c r="D15" s="55"/>
      <c r="E15" s="54"/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12" t="s">
        <v>57</v>
      </c>
      <c r="X15" s="3"/>
      <c r="Y15" s="3"/>
      <c r="Z15" s="13"/>
      <c r="AA15" s="14" t="s">
        <v>21</v>
      </c>
      <c r="AB15" s="3"/>
      <c r="AC15" s="3"/>
      <c r="AD15" s="13"/>
      <c r="AE15" s="59"/>
      <c r="AF15" s="60"/>
      <c r="AG15" s="60"/>
      <c r="AH15" s="60"/>
      <c r="AI15" s="61"/>
      <c r="AJ15" s="62"/>
      <c r="AK15" s="62"/>
      <c r="AL15" s="63"/>
      <c r="AM15" s="23"/>
      <c r="AN15" s="24"/>
      <c r="AO15" s="24"/>
      <c r="AP15" s="24"/>
      <c r="AQ15" s="24"/>
      <c r="AR15" s="29"/>
      <c r="AS15" s="24"/>
      <c r="AT15" s="24"/>
      <c r="AU15" s="24"/>
      <c r="AV15" s="24"/>
      <c r="AW15" s="24"/>
      <c r="AX15" s="24"/>
      <c r="AY15" s="24"/>
      <c r="AZ15" s="29"/>
      <c r="BA15" s="3"/>
      <c r="BC15" s="2" t="s">
        <v>22</v>
      </c>
      <c r="BD15" s="15" t="s">
        <v>23</v>
      </c>
      <c r="BE15" s="15" t="s">
        <v>24</v>
      </c>
      <c r="BF15" s="15" t="s">
        <v>25</v>
      </c>
    </row>
    <row r="16" spans="1:62" ht="21" customHeight="1" x14ac:dyDescent="0.4">
      <c r="A16" s="3"/>
      <c r="B16" s="3"/>
      <c r="C16" s="44">
        <v>1</v>
      </c>
      <c r="D16" s="45"/>
      <c r="E16" s="46"/>
      <c r="F16" s="47"/>
      <c r="G16" s="47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4"/>
      <c r="X16" s="45"/>
      <c r="Y16" s="45"/>
      <c r="Z16" s="50"/>
      <c r="AA16" s="44"/>
      <c r="AB16" s="45"/>
      <c r="AC16" s="45"/>
      <c r="AD16" s="50"/>
      <c r="AE16" s="51" t="str">
        <f>IF(BF16=0,"",BF16)</f>
        <v/>
      </c>
      <c r="AF16" s="51"/>
      <c r="AG16" s="51"/>
      <c r="AH16" s="51"/>
      <c r="AI16" s="46"/>
      <c r="AJ16" s="47"/>
      <c r="AK16" s="47"/>
      <c r="AL16" s="48"/>
      <c r="AM16" s="46"/>
      <c r="AN16" s="47"/>
      <c r="AO16" s="47"/>
      <c r="AP16" s="47"/>
      <c r="AQ16" s="47"/>
      <c r="AR16" s="48"/>
      <c r="AS16" s="49"/>
      <c r="AT16" s="49"/>
      <c r="AU16" s="49"/>
      <c r="AV16" s="49"/>
      <c r="AW16" s="49"/>
      <c r="AX16" s="49"/>
      <c r="AY16" s="49"/>
      <c r="AZ16" s="52"/>
      <c r="BA16" s="3"/>
      <c r="BC16" s="2">
        <f t="shared" ref="BC16:BC25" si="0">IF(W16="○",2500,0)</f>
        <v>0</v>
      </c>
      <c r="BD16" s="2">
        <f t="shared" ref="BD16:BD25" si="1">IF(AA16="○",1000,0)</f>
        <v>0</v>
      </c>
      <c r="BE16" s="15" t="str">
        <f t="shared" ref="BE16:BE25" si="2">IF(ISBLANK(E16),"0","3000")</f>
        <v>0</v>
      </c>
      <c r="BF16" s="16">
        <f>SUM(BC16+BD16+BE16)</f>
        <v>0</v>
      </c>
      <c r="BJ16" s="2" t="s">
        <v>31</v>
      </c>
    </row>
    <row r="17" spans="1:62" ht="21" customHeight="1" x14ac:dyDescent="0.4">
      <c r="A17" s="3"/>
      <c r="B17" s="3"/>
      <c r="C17" s="37">
        <v>2</v>
      </c>
      <c r="D17" s="38"/>
      <c r="E17" s="33"/>
      <c r="F17" s="34"/>
      <c r="G17" s="34"/>
      <c r="H17" s="34"/>
      <c r="I17" s="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37"/>
      <c r="X17" s="38"/>
      <c r="Y17" s="38"/>
      <c r="Z17" s="39"/>
      <c r="AA17" s="37"/>
      <c r="AB17" s="38"/>
      <c r="AC17" s="38"/>
      <c r="AD17" s="39"/>
      <c r="AE17" s="40" t="str">
        <f>IF(BF17=0,"",BF17)</f>
        <v/>
      </c>
      <c r="AF17" s="40"/>
      <c r="AG17" s="40"/>
      <c r="AH17" s="40"/>
      <c r="AI17" s="33"/>
      <c r="AJ17" s="34"/>
      <c r="AK17" s="34"/>
      <c r="AL17" s="35"/>
      <c r="AM17" s="33"/>
      <c r="AN17" s="34"/>
      <c r="AO17" s="34"/>
      <c r="AP17" s="34"/>
      <c r="AQ17" s="34"/>
      <c r="AR17" s="35"/>
      <c r="AS17" s="21"/>
      <c r="AT17" s="21"/>
      <c r="AU17" s="21"/>
      <c r="AV17" s="21"/>
      <c r="AW17" s="21"/>
      <c r="AX17" s="21"/>
      <c r="AY17" s="21"/>
      <c r="AZ17" s="22"/>
      <c r="BA17" s="3"/>
      <c r="BC17" s="2">
        <f t="shared" si="0"/>
        <v>0</v>
      </c>
      <c r="BD17" s="2">
        <f t="shared" si="1"/>
        <v>0</v>
      </c>
      <c r="BE17" s="15" t="str">
        <f t="shared" si="2"/>
        <v>0</v>
      </c>
      <c r="BF17" s="16">
        <f t="shared" ref="BF17:BF25" si="3">SUM(BC17+BD17+BE17)</f>
        <v>0</v>
      </c>
      <c r="BJ17" s="2" t="s">
        <v>36</v>
      </c>
    </row>
    <row r="18" spans="1:62" ht="21" customHeight="1" x14ac:dyDescent="0.4">
      <c r="A18" s="3"/>
      <c r="B18" s="3"/>
      <c r="C18" s="37">
        <v>3</v>
      </c>
      <c r="D18" s="38"/>
      <c r="E18" s="33"/>
      <c r="F18" s="34"/>
      <c r="G18" s="34"/>
      <c r="H18" s="34"/>
      <c r="I18" s="35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37"/>
      <c r="X18" s="38"/>
      <c r="Y18" s="38"/>
      <c r="Z18" s="39"/>
      <c r="AA18" s="37"/>
      <c r="AB18" s="38"/>
      <c r="AC18" s="38"/>
      <c r="AD18" s="39"/>
      <c r="AE18" s="40" t="str">
        <f t="shared" ref="AE18:AE25" si="4">IF(BF18=0,"",BF18)</f>
        <v/>
      </c>
      <c r="AF18" s="40"/>
      <c r="AG18" s="40"/>
      <c r="AH18" s="40"/>
      <c r="AI18" s="33"/>
      <c r="AJ18" s="34"/>
      <c r="AK18" s="34"/>
      <c r="AL18" s="35"/>
      <c r="AM18" s="33"/>
      <c r="AN18" s="34"/>
      <c r="AO18" s="34"/>
      <c r="AP18" s="34"/>
      <c r="AQ18" s="34"/>
      <c r="AR18" s="35"/>
      <c r="AS18" s="21"/>
      <c r="AT18" s="21"/>
      <c r="AU18" s="21"/>
      <c r="AV18" s="21"/>
      <c r="AW18" s="21"/>
      <c r="AX18" s="21"/>
      <c r="AY18" s="21"/>
      <c r="AZ18" s="22"/>
      <c r="BA18" s="3"/>
      <c r="BC18" s="2">
        <f t="shared" si="0"/>
        <v>0</v>
      </c>
      <c r="BD18" s="2">
        <f t="shared" si="1"/>
        <v>0</v>
      </c>
      <c r="BE18" s="15" t="str">
        <f t="shared" si="2"/>
        <v>0</v>
      </c>
      <c r="BF18" s="16">
        <f t="shared" si="3"/>
        <v>0</v>
      </c>
    </row>
    <row r="19" spans="1:62" ht="21" customHeight="1" x14ac:dyDescent="0.4">
      <c r="A19" s="3"/>
      <c r="B19" s="3"/>
      <c r="C19" s="37">
        <v>4</v>
      </c>
      <c r="D19" s="38"/>
      <c r="E19" s="33"/>
      <c r="F19" s="34"/>
      <c r="G19" s="34"/>
      <c r="H19" s="34"/>
      <c r="I19" s="35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37"/>
      <c r="X19" s="38"/>
      <c r="Y19" s="38"/>
      <c r="Z19" s="39"/>
      <c r="AA19" s="37"/>
      <c r="AB19" s="38"/>
      <c r="AC19" s="38"/>
      <c r="AD19" s="39"/>
      <c r="AE19" s="40" t="str">
        <f t="shared" si="4"/>
        <v/>
      </c>
      <c r="AF19" s="40"/>
      <c r="AG19" s="40"/>
      <c r="AH19" s="40"/>
      <c r="AI19" s="33"/>
      <c r="AJ19" s="34"/>
      <c r="AK19" s="34"/>
      <c r="AL19" s="35"/>
      <c r="AM19" s="33"/>
      <c r="AN19" s="34"/>
      <c r="AO19" s="34"/>
      <c r="AP19" s="34"/>
      <c r="AQ19" s="34"/>
      <c r="AR19" s="35"/>
      <c r="AS19" s="21"/>
      <c r="AT19" s="21"/>
      <c r="AU19" s="21"/>
      <c r="AV19" s="21"/>
      <c r="AW19" s="21"/>
      <c r="AX19" s="21"/>
      <c r="AY19" s="21"/>
      <c r="AZ19" s="22"/>
      <c r="BA19" s="3"/>
      <c r="BC19" s="2">
        <f t="shared" si="0"/>
        <v>0</v>
      </c>
      <c r="BD19" s="2">
        <f t="shared" si="1"/>
        <v>0</v>
      </c>
      <c r="BE19" s="15" t="str">
        <f t="shared" si="2"/>
        <v>0</v>
      </c>
      <c r="BF19" s="16">
        <f t="shared" si="3"/>
        <v>0</v>
      </c>
    </row>
    <row r="20" spans="1:62" ht="21" customHeight="1" x14ac:dyDescent="0.4">
      <c r="A20" s="3"/>
      <c r="B20" s="3"/>
      <c r="C20" s="37">
        <v>5</v>
      </c>
      <c r="D20" s="38"/>
      <c r="E20" s="33"/>
      <c r="F20" s="34"/>
      <c r="G20" s="34"/>
      <c r="H20" s="34"/>
      <c r="I20" s="35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37"/>
      <c r="X20" s="38"/>
      <c r="Y20" s="38"/>
      <c r="Z20" s="39"/>
      <c r="AA20" s="37"/>
      <c r="AB20" s="38"/>
      <c r="AC20" s="38"/>
      <c r="AD20" s="39"/>
      <c r="AE20" s="40" t="str">
        <f t="shared" si="4"/>
        <v/>
      </c>
      <c r="AF20" s="40"/>
      <c r="AG20" s="40"/>
      <c r="AH20" s="40"/>
      <c r="AI20" s="33"/>
      <c r="AJ20" s="34"/>
      <c r="AK20" s="34"/>
      <c r="AL20" s="35"/>
      <c r="AM20" s="33"/>
      <c r="AN20" s="34"/>
      <c r="AO20" s="34"/>
      <c r="AP20" s="34"/>
      <c r="AQ20" s="34"/>
      <c r="AR20" s="35"/>
      <c r="AS20" s="21"/>
      <c r="AT20" s="21"/>
      <c r="AU20" s="21"/>
      <c r="AV20" s="21"/>
      <c r="AW20" s="21"/>
      <c r="AX20" s="21"/>
      <c r="AY20" s="21"/>
      <c r="AZ20" s="22"/>
      <c r="BA20" s="3"/>
      <c r="BC20" s="2">
        <f t="shared" si="0"/>
        <v>0</v>
      </c>
      <c r="BD20" s="2">
        <f t="shared" si="1"/>
        <v>0</v>
      </c>
      <c r="BE20" s="15" t="str">
        <f t="shared" si="2"/>
        <v>0</v>
      </c>
      <c r="BF20" s="16">
        <f t="shared" si="3"/>
        <v>0</v>
      </c>
      <c r="BJ20" s="2" t="s">
        <v>46</v>
      </c>
    </row>
    <row r="21" spans="1:62" ht="21" customHeight="1" x14ac:dyDescent="0.4">
      <c r="A21" s="3"/>
      <c r="B21" s="3"/>
      <c r="C21" s="37">
        <v>6</v>
      </c>
      <c r="D21" s="38"/>
      <c r="E21" s="33"/>
      <c r="F21" s="34"/>
      <c r="G21" s="34"/>
      <c r="H21" s="34"/>
      <c r="I21" s="35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37"/>
      <c r="X21" s="38"/>
      <c r="Y21" s="38"/>
      <c r="Z21" s="39"/>
      <c r="AA21" s="37"/>
      <c r="AB21" s="38"/>
      <c r="AC21" s="38"/>
      <c r="AD21" s="39"/>
      <c r="AE21" s="40" t="str">
        <f t="shared" si="4"/>
        <v/>
      </c>
      <c r="AF21" s="40"/>
      <c r="AG21" s="40"/>
      <c r="AH21" s="40"/>
      <c r="AI21" s="33"/>
      <c r="AJ21" s="34"/>
      <c r="AK21" s="34"/>
      <c r="AL21" s="35"/>
      <c r="AM21" s="33"/>
      <c r="AN21" s="34"/>
      <c r="AO21" s="34"/>
      <c r="AP21" s="34"/>
      <c r="AQ21" s="34"/>
      <c r="AR21" s="35"/>
      <c r="AS21" s="21"/>
      <c r="AT21" s="21"/>
      <c r="AU21" s="21"/>
      <c r="AV21" s="21"/>
      <c r="AW21" s="21"/>
      <c r="AX21" s="21"/>
      <c r="AY21" s="21"/>
      <c r="AZ21" s="22"/>
      <c r="BA21" s="3"/>
      <c r="BC21" s="2">
        <f t="shared" si="0"/>
        <v>0</v>
      </c>
      <c r="BD21" s="2">
        <f t="shared" si="1"/>
        <v>0</v>
      </c>
      <c r="BE21" s="15" t="str">
        <f t="shared" si="2"/>
        <v>0</v>
      </c>
      <c r="BF21" s="16">
        <f t="shared" si="3"/>
        <v>0</v>
      </c>
      <c r="BJ21" s="2" t="s">
        <v>47</v>
      </c>
    </row>
    <row r="22" spans="1:62" ht="21" customHeight="1" x14ac:dyDescent="0.4">
      <c r="A22" s="3"/>
      <c r="B22" s="3"/>
      <c r="C22" s="37">
        <v>7</v>
      </c>
      <c r="D22" s="39"/>
      <c r="E22" s="33"/>
      <c r="F22" s="34"/>
      <c r="G22" s="34"/>
      <c r="H22" s="34"/>
      <c r="I22" s="35"/>
      <c r="J22" s="36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37"/>
      <c r="X22" s="38"/>
      <c r="Y22" s="38"/>
      <c r="Z22" s="39"/>
      <c r="AA22" s="37"/>
      <c r="AB22" s="38"/>
      <c r="AC22" s="38"/>
      <c r="AD22" s="39"/>
      <c r="AE22" s="41" t="str">
        <f>IF(BF22=0,"",BF22)</f>
        <v/>
      </c>
      <c r="AF22" s="42"/>
      <c r="AG22" s="42"/>
      <c r="AH22" s="43"/>
      <c r="AI22" s="33"/>
      <c r="AJ22" s="34"/>
      <c r="AK22" s="34"/>
      <c r="AL22" s="35"/>
      <c r="AM22" s="33"/>
      <c r="AN22" s="34"/>
      <c r="AO22" s="34"/>
      <c r="AP22" s="34"/>
      <c r="AQ22" s="34"/>
      <c r="AR22" s="35"/>
      <c r="AS22" s="36"/>
      <c r="AT22" s="21"/>
      <c r="AU22" s="21"/>
      <c r="AV22" s="21"/>
      <c r="AW22" s="21"/>
      <c r="AX22" s="21"/>
      <c r="AY22" s="21"/>
      <c r="AZ22" s="22"/>
      <c r="BA22" s="3"/>
      <c r="BC22" s="2">
        <f t="shared" si="0"/>
        <v>0</v>
      </c>
      <c r="BD22" s="2">
        <f t="shared" si="1"/>
        <v>0</v>
      </c>
      <c r="BE22" s="15" t="str">
        <f t="shared" si="2"/>
        <v>0</v>
      </c>
      <c r="BF22" s="16">
        <f>SUM(BC22+BD22+BE22)</f>
        <v>0</v>
      </c>
    </row>
    <row r="23" spans="1:62" ht="21" customHeight="1" x14ac:dyDescent="0.4">
      <c r="A23" s="3"/>
      <c r="B23" s="3"/>
      <c r="C23" s="37">
        <v>8</v>
      </c>
      <c r="D23" s="39"/>
      <c r="E23" s="33"/>
      <c r="F23" s="34"/>
      <c r="G23" s="34"/>
      <c r="H23" s="34"/>
      <c r="I23" s="35"/>
      <c r="J23" s="33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37"/>
      <c r="X23" s="38"/>
      <c r="Y23" s="38"/>
      <c r="Z23" s="39"/>
      <c r="AA23" s="37"/>
      <c r="AB23" s="38"/>
      <c r="AC23" s="38"/>
      <c r="AD23" s="39"/>
      <c r="AE23" s="41" t="str">
        <f>IF(BF23=0,"",BF23)</f>
        <v/>
      </c>
      <c r="AF23" s="42"/>
      <c r="AG23" s="42"/>
      <c r="AH23" s="43"/>
      <c r="AI23" s="33"/>
      <c r="AJ23" s="34"/>
      <c r="AK23" s="34"/>
      <c r="AL23" s="35"/>
      <c r="AM23" s="33"/>
      <c r="AN23" s="34"/>
      <c r="AO23" s="34"/>
      <c r="AP23" s="34"/>
      <c r="AQ23" s="34"/>
      <c r="AR23" s="35"/>
      <c r="AS23" s="36"/>
      <c r="AT23" s="21"/>
      <c r="AU23" s="21"/>
      <c r="AV23" s="21"/>
      <c r="AW23" s="21"/>
      <c r="AX23" s="21"/>
      <c r="AY23" s="21"/>
      <c r="AZ23" s="22"/>
      <c r="BA23" s="3"/>
      <c r="BC23" s="2">
        <f t="shared" si="0"/>
        <v>0</v>
      </c>
      <c r="BD23" s="2">
        <f t="shared" si="1"/>
        <v>0</v>
      </c>
      <c r="BE23" s="15" t="str">
        <f t="shared" si="2"/>
        <v>0</v>
      </c>
      <c r="BF23" s="16">
        <f>SUM(BC23+BD23+BE23)</f>
        <v>0</v>
      </c>
    </row>
    <row r="24" spans="1:62" ht="21" customHeight="1" x14ac:dyDescent="0.4">
      <c r="A24" s="3"/>
      <c r="B24" s="3"/>
      <c r="C24" s="37">
        <v>9</v>
      </c>
      <c r="D24" s="38"/>
      <c r="E24" s="33"/>
      <c r="F24" s="34"/>
      <c r="G24" s="34"/>
      <c r="H24" s="34"/>
      <c r="I24" s="35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37"/>
      <c r="X24" s="38"/>
      <c r="Y24" s="38"/>
      <c r="Z24" s="39"/>
      <c r="AA24" s="37"/>
      <c r="AB24" s="38"/>
      <c r="AC24" s="38"/>
      <c r="AD24" s="39"/>
      <c r="AE24" s="40" t="str">
        <f>IF(BF24=0,"",BF24)</f>
        <v/>
      </c>
      <c r="AF24" s="40"/>
      <c r="AG24" s="40"/>
      <c r="AH24" s="40"/>
      <c r="AI24" s="33"/>
      <c r="AJ24" s="34"/>
      <c r="AK24" s="34"/>
      <c r="AL24" s="35"/>
      <c r="AM24" s="33"/>
      <c r="AN24" s="34"/>
      <c r="AO24" s="34"/>
      <c r="AP24" s="34"/>
      <c r="AQ24" s="34"/>
      <c r="AR24" s="35"/>
      <c r="AS24" s="21"/>
      <c r="AT24" s="21"/>
      <c r="AU24" s="21"/>
      <c r="AV24" s="21"/>
      <c r="AW24" s="21"/>
      <c r="AX24" s="21"/>
      <c r="AY24" s="21"/>
      <c r="AZ24" s="22"/>
      <c r="BA24" s="3"/>
      <c r="BC24" s="2">
        <f t="shared" si="0"/>
        <v>0</v>
      </c>
      <c r="BD24" s="2">
        <f t="shared" si="1"/>
        <v>0</v>
      </c>
      <c r="BE24" s="15" t="str">
        <f t="shared" si="2"/>
        <v>0</v>
      </c>
      <c r="BF24" s="16">
        <f t="shared" si="3"/>
        <v>0</v>
      </c>
    </row>
    <row r="25" spans="1:62" ht="21" customHeight="1" x14ac:dyDescent="0.4">
      <c r="A25" s="3"/>
      <c r="B25" s="3"/>
      <c r="C25" s="23">
        <v>10</v>
      </c>
      <c r="D25" s="24"/>
      <c r="E25" s="25"/>
      <c r="F25" s="26"/>
      <c r="G25" s="26"/>
      <c r="H25" s="26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3"/>
      <c r="X25" s="24"/>
      <c r="Y25" s="24"/>
      <c r="Z25" s="29"/>
      <c r="AA25" s="23"/>
      <c r="AB25" s="24"/>
      <c r="AC25" s="24"/>
      <c r="AD25" s="29"/>
      <c r="AE25" s="30" t="str">
        <f t="shared" si="4"/>
        <v/>
      </c>
      <c r="AF25" s="31"/>
      <c r="AG25" s="31"/>
      <c r="AH25" s="31"/>
      <c r="AI25" s="25"/>
      <c r="AJ25" s="26"/>
      <c r="AK25" s="26"/>
      <c r="AL25" s="27"/>
      <c r="AM25" s="25"/>
      <c r="AN25" s="26"/>
      <c r="AO25" s="26"/>
      <c r="AP25" s="26"/>
      <c r="AQ25" s="26"/>
      <c r="AR25" s="27"/>
      <c r="AS25" s="28"/>
      <c r="AT25" s="28"/>
      <c r="AU25" s="28"/>
      <c r="AV25" s="28"/>
      <c r="AW25" s="28"/>
      <c r="AX25" s="28"/>
      <c r="AY25" s="28"/>
      <c r="AZ25" s="32"/>
      <c r="BA25" s="3"/>
      <c r="BC25" s="2">
        <f t="shared" si="0"/>
        <v>0</v>
      </c>
      <c r="BD25" s="2">
        <f t="shared" si="1"/>
        <v>0</v>
      </c>
      <c r="BE25" s="15" t="str">
        <f t="shared" si="2"/>
        <v>0</v>
      </c>
      <c r="BF25" s="16">
        <f t="shared" si="3"/>
        <v>0</v>
      </c>
    </row>
    <row r="26" spans="1:62" ht="6" customHeight="1" x14ac:dyDescent="0.4">
      <c r="A26" s="3"/>
      <c r="B26" s="3"/>
      <c r="C26" s="7"/>
      <c r="D26" s="7"/>
      <c r="E26" s="11"/>
      <c r="F26" s="11"/>
      <c r="G26" s="11"/>
      <c r="H26" s="11"/>
      <c r="I26" s="11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7"/>
      <c r="Z26" s="7"/>
      <c r="AA26" s="7"/>
      <c r="AB26" s="7"/>
      <c r="AC26" s="7"/>
      <c r="AD26" s="7"/>
      <c r="AE26" s="17"/>
      <c r="AF26" s="17"/>
      <c r="AG26" s="17"/>
      <c r="AH26" s="17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7"/>
      <c r="AT26" s="7"/>
      <c r="AU26" s="7"/>
      <c r="AV26" s="7"/>
      <c r="AW26" s="7"/>
      <c r="AX26" s="7"/>
      <c r="AY26" s="7"/>
      <c r="AZ26" s="7"/>
      <c r="BA26" s="3"/>
      <c r="BE26" s="15"/>
      <c r="BF26" s="16"/>
    </row>
    <row r="27" spans="1:62" ht="20.25" customHeight="1" x14ac:dyDescent="0.4">
      <c r="A27" s="3"/>
      <c r="B27" s="3"/>
      <c r="C27" s="3" t="s">
        <v>48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D27" s="2" t="s">
        <v>49</v>
      </c>
      <c r="BF27" s="18">
        <f>SUM(BF16:BF25)</f>
        <v>0</v>
      </c>
    </row>
    <row r="28" spans="1:62" ht="20.100000000000001" customHeight="1" x14ac:dyDescent="0.4">
      <c r="A28" s="3"/>
      <c r="B28" s="3"/>
      <c r="C28" s="3" t="s">
        <v>50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J28" s="2" t="s">
        <v>31</v>
      </c>
    </row>
    <row r="29" spans="1:62" ht="20.100000000000001" customHeight="1" x14ac:dyDescent="0.4">
      <c r="A29" s="3"/>
      <c r="B29" s="3"/>
      <c r="C29" s="3" t="s">
        <v>51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62" ht="20.100000000000001" customHeight="1" x14ac:dyDescent="0.4">
      <c r="A30" s="3"/>
      <c r="B30" s="3"/>
      <c r="C30" s="3" t="s">
        <v>52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J30" s="19"/>
    </row>
    <row r="31" spans="1:62" ht="20.100000000000001" customHeight="1" x14ac:dyDescent="0.4">
      <c r="A31" s="3"/>
      <c r="B31" s="3"/>
      <c r="C31" s="3" t="s">
        <v>53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J31" s="19"/>
    </row>
    <row r="32" spans="1:62" ht="20.100000000000001" customHeight="1" x14ac:dyDescent="0.4">
      <c r="A32" s="3"/>
      <c r="B32" s="3"/>
      <c r="C32" s="3" t="s">
        <v>54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100000000000001" customHeight="1" x14ac:dyDescent="0.4">
      <c r="A33" s="3"/>
      <c r="B33" s="3"/>
      <c r="C33" s="3" t="s">
        <v>55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3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21" customHeight="1" x14ac:dyDescent="0.4"/>
    <row r="36" spans="1:53" ht="21" customHeight="1" x14ac:dyDescent="0.4"/>
    <row r="37" spans="1:53" ht="18" customHeight="1" x14ac:dyDescent="0.4"/>
    <row r="38" spans="1:53" ht="18" customHeight="1" x14ac:dyDescent="0.4"/>
    <row r="39" spans="1:53" ht="18" customHeight="1" x14ac:dyDescent="0.4"/>
    <row r="40" spans="1:53" ht="18" customHeight="1" x14ac:dyDescent="0.4"/>
    <row r="41" spans="1:53" ht="18" customHeight="1" x14ac:dyDescent="0.4"/>
    <row r="42" spans="1:53" ht="18" customHeight="1" x14ac:dyDescent="0.4"/>
    <row r="43" spans="1:53" ht="18" customHeight="1" x14ac:dyDescent="0.4"/>
  </sheetData>
  <mergeCells count="101">
    <mergeCell ref="L5:AI5"/>
    <mergeCell ref="C13:D15"/>
    <mergeCell ref="E13:I15"/>
    <mergeCell ref="J13:V15"/>
    <mergeCell ref="W13:AD13"/>
    <mergeCell ref="AE13:AH15"/>
    <mergeCell ref="AI13:AL15"/>
    <mergeCell ref="AM13:AR15"/>
    <mergeCell ref="AS13:AZ15"/>
    <mergeCell ref="W14:Z14"/>
    <mergeCell ref="C16:D16"/>
    <mergeCell ref="E16:I16"/>
    <mergeCell ref="J16:V16"/>
    <mergeCell ref="W16:Z16"/>
    <mergeCell ref="AA16:AD16"/>
    <mergeCell ref="AE16:AH16"/>
    <mergeCell ref="AI16:AL16"/>
    <mergeCell ref="AM16:AR16"/>
    <mergeCell ref="AS16:AZ16"/>
    <mergeCell ref="C17:D17"/>
    <mergeCell ref="E17:I17"/>
    <mergeCell ref="J17:V17"/>
    <mergeCell ref="W17:Z17"/>
    <mergeCell ref="AA17:AD17"/>
    <mergeCell ref="AE17:AH17"/>
    <mergeCell ref="AI17:AL17"/>
    <mergeCell ref="AM17:AR17"/>
    <mergeCell ref="AS17:AZ17"/>
    <mergeCell ref="AI18:AL18"/>
    <mergeCell ref="AM18:AR18"/>
    <mergeCell ref="AS18:AZ18"/>
    <mergeCell ref="C19:D19"/>
    <mergeCell ref="E19:I19"/>
    <mergeCell ref="J19:V19"/>
    <mergeCell ref="W19:Z19"/>
    <mergeCell ref="AA19:AD19"/>
    <mergeCell ref="AE19:AH19"/>
    <mergeCell ref="AI19:AL19"/>
    <mergeCell ref="C18:D18"/>
    <mergeCell ref="E18:I18"/>
    <mergeCell ref="J18:V18"/>
    <mergeCell ref="W18:Z18"/>
    <mergeCell ref="AA18:AD18"/>
    <mergeCell ref="AE18:AH18"/>
    <mergeCell ref="AM19:AR19"/>
    <mergeCell ref="AS19:AZ19"/>
    <mergeCell ref="C20:D20"/>
    <mergeCell ref="E20:I20"/>
    <mergeCell ref="J20:V20"/>
    <mergeCell ref="W20:Z20"/>
    <mergeCell ref="AA20:AD20"/>
    <mergeCell ref="AE20:AH20"/>
    <mergeCell ref="AI20:AL20"/>
    <mergeCell ref="AM20:AR20"/>
    <mergeCell ref="AS20:AZ20"/>
    <mergeCell ref="C21:D21"/>
    <mergeCell ref="E21:I21"/>
    <mergeCell ref="J21:V21"/>
    <mergeCell ref="W21:Z21"/>
    <mergeCell ref="AA21:AD21"/>
    <mergeCell ref="AE21:AH21"/>
    <mergeCell ref="AI21:AL21"/>
    <mergeCell ref="AM21:AR21"/>
    <mergeCell ref="AS21:AZ21"/>
    <mergeCell ref="C23:D23"/>
    <mergeCell ref="E23:I23"/>
    <mergeCell ref="J23:V23"/>
    <mergeCell ref="W23:Z23"/>
    <mergeCell ref="AA23:AD23"/>
    <mergeCell ref="AE23:AH23"/>
    <mergeCell ref="AI23:AL23"/>
    <mergeCell ref="C22:D22"/>
    <mergeCell ref="E22:I22"/>
    <mergeCell ref="J22:V22"/>
    <mergeCell ref="W22:Z22"/>
    <mergeCell ref="AA22:AD22"/>
    <mergeCell ref="AE22:AH22"/>
    <mergeCell ref="J2:AZ3"/>
    <mergeCell ref="AS24:AZ24"/>
    <mergeCell ref="C25:D25"/>
    <mergeCell ref="E25:I25"/>
    <mergeCell ref="J25:V25"/>
    <mergeCell ref="W25:Z25"/>
    <mergeCell ref="AA25:AD25"/>
    <mergeCell ref="AE25:AH25"/>
    <mergeCell ref="AI25:AL25"/>
    <mergeCell ref="AM25:AR25"/>
    <mergeCell ref="AS25:AZ25"/>
    <mergeCell ref="AM23:AR23"/>
    <mergeCell ref="AS23:AZ23"/>
    <mergeCell ref="C24:D24"/>
    <mergeCell ref="E24:I24"/>
    <mergeCell ref="J24:V24"/>
    <mergeCell ref="W24:Z24"/>
    <mergeCell ref="AA24:AD24"/>
    <mergeCell ref="AE24:AH24"/>
    <mergeCell ref="AI24:AL24"/>
    <mergeCell ref="AM24:AR24"/>
    <mergeCell ref="AI22:AL22"/>
    <mergeCell ref="AM22:AR22"/>
    <mergeCell ref="AS22:AZ22"/>
  </mergeCells>
  <phoneticPr fontId="2"/>
  <dataValidations count="3">
    <dataValidation type="list" allowBlank="1" showInputMessage="1" showErrorMessage="1" sqref="W16:W26 X24:Z26 X16:Z21 AA16:AA26 AB16:AD21 AB24:AD26">
      <formula1>$BJ$16:$BJ$18</formula1>
    </dataValidation>
    <dataValidation type="list" allowBlank="1" showInputMessage="1" showErrorMessage="1" sqref="AI16:AI25 AJ24:AL25 AJ16:AL21">
      <formula1>$BJ$20:$BJ$25</formula1>
    </dataValidation>
    <dataValidation type="list" allowBlank="1" showInputMessage="1" showErrorMessage="1" sqref="AI26:AL26">
      <formula1>$BJ$20:$BJ$40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J43"/>
  <sheetViews>
    <sheetView view="pageBreakPreview" zoomScale="90" zoomScaleNormal="100" zoomScaleSheetLayoutView="90" workbookViewId="0">
      <selection activeCell="BD7" sqref="BD7"/>
    </sheetView>
  </sheetViews>
  <sheetFormatPr defaultRowHeight="17.25" x14ac:dyDescent="0.4"/>
  <cols>
    <col min="1" max="1" width="0.875" style="2" customWidth="1"/>
    <col min="2" max="2" width="2.625" style="2" customWidth="1"/>
    <col min="3" max="3" width="2.125" style="2" customWidth="1"/>
    <col min="4" max="4" width="1.625" style="2" customWidth="1"/>
    <col min="5" max="30" width="2.625" style="2" customWidth="1"/>
    <col min="31" max="31" width="1.75" style="2" customWidth="1"/>
    <col min="32" max="34" width="2.125" style="2" customWidth="1"/>
    <col min="35" max="52" width="2.625" style="2" customWidth="1"/>
    <col min="53" max="53" width="1.625" style="2" customWidth="1"/>
    <col min="54" max="54" width="2.625" style="2" customWidth="1"/>
    <col min="55" max="58" width="8.625" style="2" customWidth="1"/>
    <col min="59" max="110" width="2.625" style="2" customWidth="1"/>
    <col min="111" max="16384" width="9" style="2"/>
  </cols>
  <sheetData>
    <row r="1" spans="1:62" ht="3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62" ht="15" customHeight="1" x14ac:dyDescent="0.4">
      <c r="A2" s="3"/>
      <c r="B2" s="20" t="s">
        <v>0</v>
      </c>
      <c r="C2" s="20"/>
      <c r="D2" s="20"/>
      <c r="E2" s="20"/>
      <c r="F2" s="20"/>
      <c r="G2" s="20"/>
      <c r="H2" s="20"/>
      <c r="I2" s="20"/>
      <c r="J2" s="4"/>
      <c r="K2" s="4"/>
      <c r="L2" s="4"/>
      <c r="M2" s="20" t="s">
        <v>56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3"/>
    </row>
    <row r="3" spans="1:62" ht="15" customHeight="1" x14ac:dyDescent="0.4">
      <c r="A3" s="3"/>
      <c r="B3" s="20"/>
      <c r="C3" s="20"/>
      <c r="D3" s="20"/>
      <c r="E3" s="20"/>
      <c r="F3" s="20"/>
      <c r="G3" s="20"/>
      <c r="H3" s="20"/>
      <c r="I3" s="20"/>
      <c r="J3" s="4"/>
      <c r="K3" s="4"/>
      <c r="L3" s="4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3"/>
    </row>
    <row r="4" spans="1:62" ht="1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2" ht="21" customHeight="1" x14ac:dyDescent="0.4">
      <c r="A5" s="3"/>
      <c r="B5" s="3" t="s">
        <v>1</v>
      </c>
      <c r="C5" s="3"/>
      <c r="D5" s="3"/>
      <c r="E5" s="3"/>
      <c r="F5" s="3"/>
      <c r="G5" s="3"/>
      <c r="H5" s="3"/>
      <c r="I5" s="3"/>
      <c r="J5" s="5"/>
      <c r="K5" s="5"/>
      <c r="L5" s="53" t="s">
        <v>2</v>
      </c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2" ht="9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62" ht="21" customHeight="1" x14ac:dyDescent="0.4">
      <c r="A7" s="3"/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 s="3"/>
      <c r="R7" s="3"/>
      <c r="S7" s="3" t="s">
        <v>5</v>
      </c>
      <c r="T7" s="3"/>
      <c r="U7" s="3"/>
      <c r="V7" s="3"/>
      <c r="W7" s="3"/>
      <c r="X7" s="3"/>
      <c r="Y7" s="3"/>
      <c r="Z7" s="3"/>
      <c r="AA7" s="3"/>
      <c r="AB7" s="3" t="s">
        <v>6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62" ht="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62" ht="21" customHeight="1" x14ac:dyDescent="0.4">
      <c r="A9" s="3"/>
      <c r="B9" s="3" t="s">
        <v>7</v>
      </c>
      <c r="C9" s="3"/>
      <c r="D9" s="3"/>
      <c r="E9" s="3"/>
      <c r="F9" s="3"/>
      <c r="G9" s="3"/>
      <c r="H9" s="3"/>
      <c r="I9" s="3"/>
      <c r="J9" s="3"/>
      <c r="K9" s="3"/>
      <c r="L9" s="3" t="s">
        <v>8</v>
      </c>
      <c r="M9" s="3"/>
      <c r="N9" s="3"/>
      <c r="O9" s="3"/>
      <c r="P9" s="3"/>
      <c r="Q9" s="3"/>
      <c r="R9" s="3"/>
      <c r="S9" s="3"/>
      <c r="T9" s="3"/>
      <c r="U9" s="3"/>
      <c r="V9" s="3" t="s">
        <v>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62" ht="9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62" ht="21" customHeight="1" x14ac:dyDescent="0.4">
      <c r="A11" s="3"/>
      <c r="B11" s="3" t="s">
        <v>10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</row>
    <row r="12" spans="1:62" ht="4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62" ht="21" customHeight="1" x14ac:dyDescent="0.4">
      <c r="A13" s="3"/>
      <c r="B13" s="3"/>
      <c r="C13" s="44" t="s">
        <v>11</v>
      </c>
      <c r="D13" s="45"/>
      <c r="E13" s="44" t="s">
        <v>12</v>
      </c>
      <c r="F13" s="45"/>
      <c r="G13" s="45"/>
      <c r="H13" s="45"/>
      <c r="I13" s="50"/>
      <c r="J13" s="45" t="s">
        <v>13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4" t="s">
        <v>14</v>
      </c>
      <c r="X13" s="45"/>
      <c r="Y13" s="45"/>
      <c r="Z13" s="45"/>
      <c r="AA13" s="45"/>
      <c r="AB13" s="45"/>
      <c r="AC13" s="45"/>
      <c r="AD13" s="50"/>
      <c r="AE13" s="57" t="s">
        <v>15</v>
      </c>
      <c r="AF13" s="58"/>
      <c r="AG13" s="58"/>
      <c r="AH13" s="58"/>
      <c r="AI13" s="46" t="s">
        <v>16</v>
      </c>
      <c r="AJ13" s="47"/>
      <c r="AK13" s="47"/>
      <c r="AL13" s="48"/>
      <c r="AM13" s="44" t="s">
        <v>17</v>
      </c>
      <c r="AN13" s="45"/>
      <c r="AO13" s="45"/>
      <c r="AP13" s="45"/>
      <c r="AQ13" s="45"/>
      <c r="AR13" s="50"/>
      <c r="AS13" s="45" t="s">
        <v>18</v>
      </c>
      <c r="AT13" s="45"/>
      <c r="AU13" s="45"/>
      <c r="AV13" s="45"/>
      <c r="AW13" s="45"/>
      <c r="AX13" s="45"/>
      <c r="AY13" s="45"/>
      <c r="AZ13" s="50"/>
      <c r="BA13" s="3"/>
    </row>
    <row r="14" spans="1:62" ht="15" customHeight="1" x14ac:dyDescent="0.4">
      <c r="A14" s="3"/>
      <c r="B14" s="3"/>
      <c r="C14" s="54"/>
      <c r="D14" s="55"/>
      <c r="E14" s="54"/>
      <c r="F14" s="55"/>
      <c r="G14" s="55"/>
      <c r="H14" s="55"/>
      <c r="I14" s="56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64" t="s">
        <v>19</v>
      </c>
      <c r="X14" s="65"/>
      <c r="Y14" s="65"/>
      <c r="Z14" s="66"/>
      <c r="AA14" s="8" t="s">
        <v>20</v>
      </c>
      <c r="AB14" s="9"/>
      <c r="AC14" s="9"/>
      <c r="AD14" s="10"/>
      <c r="AE14" s="59"/>
      <c r="AF14" s="60"/>
      <c r="AG14" s="60"/>
      <c r="AH14" s="60"/>
      <c r="AI14" s="61"/>
      <c r="AJ14" s="62"/>
      <c r="AK14" s="62"/>
      <c r="AL14" s="63"/>
      <c r="AM14" s="54"/>
      <c r="AN14" s="55"/>
      <c r="AO14" s="55"/>
      <c r="AP14" s="55"/>
      <c r="AQ14" s="55"/>
      <c r="AR14" s="56"/>
      <c r="AS14" s="55"/>
      <c r="AT14" s="55"/>
      <c r="AU14" s="55"/>
      <c r="AV14" s="55"/>
      <c r="AW14" s="55"/>
      <c r="AX14" s="55"/>
      <c r="AY14" s="55"/>
      <c r="AZ14" s="56"/>
      <c r="BA14" s="3"/>
    </row>
    <row r="15" spans="1:62" ht="15" customHeight="1" x14ac:dyDescent="0.4">
      <c r="A15" s="3"/>
      <c r="B15" s="3"/>
      <c r="C15" s="54"/>
      <c r="D15" s="55"/>
      <c r="E15" s="54"/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12" t="s">
        <v>57</v>
      </c>
      <c r="X15" s="3"/>
      <c r="Y15" s="3"/>
      <c r="Z15" s="13"/>
      <c r="AA15" s="14" t="s">
        <v>21</v>
      </c>
      <c r="AB15" s="3"/>
      <c r="AC15" s="3"/>
      <c r="AD15" s="13"/>
      <c r="AE15" s="59"/>
      <c r="AF15" s="60"/>
      <c r="AG15" s="60"/>
      <c r="AH15" s="60"/>
      <c r="AI15" s="61"/>
      <c r="AJ15" s="62"/>
      <c r="AK15" s="62"/>
      <c r="AL15" s="63"/>
      <c r="AM15" s="23"/>
      <c r="AN15" s="24"/>
      <c r="AO15" s="24"/>
      <c r="AP15" s="24"/>
      <c r="AQ15" s="24"/>
      <c r="AR15" s="29"/>
      <c r="AS15" s="24"/>
      <c r="AT15" s="24"/>
      <c r="AU15" s="24"/>
      <c r="AV15" s="24"/>
      <c r="AW15" s="24"/>
      <c r="AX15" s="24"/>
      <c r="AY15" s="24"/>
      <c r="AZ15" s="29"/>
      <c r="BA15" s="3"/>
      <c r="BC15" s="2" t="s">
        <v>22</v>
      </c>
      <c r="BD15" s="15" t="s">
        <v>23</v>
      </c>
      <c r="BE15" s="15" t="s">
        <v>24</v>
      </c>
      <c r="BF15" s="15" t="s">
        <v>25</v>
      </c>
    </row>
    <row r="16" spans="1:62" ht="21" customHeight="1" x14ac:dyDescent="0.4">
      <c r="A16" s="3"/>
      <c r="B16" s="3"/>
      <c r="C16" s="44">
        <v>1</v>
      </c>
      <c r="D16" s="45"/>
      <c r="E16" s="46" t="s">
        <v>26</v>
      </c>
      <c r="F16" s="47"/>
      <c r="G16" s="47"/>
      <c r="H16" s="47"/>
      <c r="I16" s="48"/>
      <c r="J16" s="49" t="s">
        <v>27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4" t="s">
        <v>28</v>
      </c>
      <c r="X16" s="45"/>
      <c r="Y16" s="45"/>
      <c r="Z16" s="50"/>
      <c r="AA16" s="44" t="s">
        <v>28</v>
      </c>
      <c r="AB16" s="45"/>
      <c r="AC16" s="45"/>
      <c r="AD16" s="50"/>
      <c r="AE16" s="51">
        <f>IF(BF16=0,"",BF16)</f>
        <v>6500</v>
      </c>
      <c r="AF16" s="51"/>
      <c r="AG16" s="51"/>
      <c r="AH16" s="51"/>
      <c r="AI16" s="46" t="s">
        <v>29</v>
      </c>
      <c r="AJ16" s="47"/>
      <c r="AK16" s="47"/>
      <c r="AL16" s="48"/>
      <c r="AM16" s="46" t="s">
        <v>30</v>
      </c>
      <c r="AN16" s="47"/>
      <c r="AO16" s="47"/>
      <c r="AP16" s="47"/>
      <c r="AQ16" s="47"/>
      <c r="AR16" s="48"/>
      <c r="AS16" s="49"/>
      <c r="AT16" s="49"/>
      <c r="AU16" s="49"/>
      <c r="AV16" s="49"/>
      <c r="AW16" s="49"/>
      <c r="AX16" s="49"/>
      <c r="AY16" s="49"/>
      <c r="AZ16" s="52"/>
      <c r="BA16" s="3"/>
      <c r="BC16" s="2">
        <f t="shared" ref="BC16:BC25" si="0">IF(W16="○",2500,0)</f>
        <v>2500</v>
      </c>
      <c r="BD16" s="2">
        <f t="shared" ref="BD16:BD25" si="1">IF(AA16="○",1000,0)</f>
        <v>1000</v>
      </c>
      <c r="BE16" s="15" t="str">
        <f t="shared" ref="BE16:BE25" si="2">IF(ISBLANK(E16),"0","3000")</f>
        <v>3000</v>
      </c>
      <c r="BF16" s="16">
        <f>SUM(BC16+BD16+BE16)</f>
        <v>6500</v>
      </c>
      <c r="BJ16" s="2" t="s">
        <v>31</v>
      </c>
    </row>
    <row r="17" spans="1:62" ht="21" customHeight="1" x14ac:dyDescent="0.4">
      <c r="A17" s="3"/>
      <c r="B17" s="3"/>
      <c r="C17" s="37">
        <v>2</v>
      </c>
      <c r="D17" s="38"/>
      <c r="E17" s="33" t="s">
        <v>32</v>
      </c>
      <c r="F17" s="34"/>
      <c r="G17" s="34"/>
      <c r="H17" s="34"/>
      <c r="I17" s="35"/>
      <c r="J17" s="21" t="s">
        <v>33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37" t="s">
        <v>34</v>
      </c>
      <c r="X17" s="38"/>
      <c r="Y17" s="38"/>
      <c r="Z17" s="39"/>
      <c r="AA17" s="37" t="s">
        <v>34</v>
      </c>
      <c r="AB17" s="38"/>
      <c r="AC17" s="38"/>
      <c r="AD17" s="39"/>
      <c r="AE17" s="40">
        <f>IF(BF17=0,"",BF17)</f>
        <v>3000</v>
      </c>
      <c r="AF17" s="40"/>
      <c r="AG17" s="40"/>
      <c r="AH17" s="40"/>
      <c r="AI17" s="33" t="s">
        <v>29</v>
      </c>
      <c r="AJ17" s="34"/>
      <c r="AK17" s="34"/>
      <c r="AL17" s="35"/>
      <c r="AM17" s="33" t="s">
        <v>35</v>
      </c>
      <c r="AN17" s="34"/>
      <c r="AO17" s="34"/>
      <c r="AP17" s="34"/>
      <c r="AQ17" s="34"/>
      <c r="AR17" s="35"/>
      <c r="AS17" s="21"/>
      <c r="AT17" s="21"/>
      <c r="AU17" s="21"/>
      <c r="AV17" s="21"/>
      <c r="AW17" s="21"/>
      <c r="AX17" s="21"/>
      <c r="AY17" s="21"/>
      <c r="AZ17" s="22"/>
      <c r="BA17" s="3"/>
      <c r="BC17" s="2">
        <f t="shared" si="0"/>
        <v>0</v>
      </c>
      <c r="BD17" s="2">
        <f t="shared" si="1"/>
        <v>0</v>
      </c>
      <c r="BE17" s="15" t="str">
        <f t="shared" si="2"/>
        <v>3000</v>
      </c>
      <c r="BF17" s="16">
        <f t="shared" ref="BF17:BF25" si="3">SUM(BC17+BD17+BE17)</f>
        <v>3000</v>
      </c>
      <c r="BJ17" s="2" t="s">
        <v>36</v>
      </c>
    </row>
    <row r="18" spans="1:62" ht="21" customHeight="1" x14ac:dyDescent="0.4">
      <c r="A18" s="3"/>
      <c r="B18" s="3"/>
      <c r="C18" s="37">
        <v>3</v>
      </c>
      <c r="D18" s="38"/>
      <c r="E18" s="33" t="s">
        <v>37</v>
      </c>
      <c r="F18" s="34"/>
      <c r="G18" s="34"/>
      <c r="H18" s="34"/>
      <c r="I18" s="35"/>
      <c r="J18" s="21" t="s">
        <v>38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37" t="s">
        <v>34</v>
      </c>
      <c r="X18" s="38"/>
      <c r="Y18" s="38"/>
      <c r="Z18" s="39"/>
      <c r="AA18" s="37" t="s">
        <v>34</v>
      </c>
      <c r="AB18" s="38"/>
      <c r="AC18" s="38"/>
      <c r="AD18" s="39"/>
      <c r="AE18" s="40">
        <f t="shared" ref="AE18:AE25" si="4">IF(BF18=0,"",BF18)</f>
        <v>3000</v>
      </c>
      <c r="AF18" s="40"/>
      <c r="AG18" s="40"/>
      <c r="AH18" s="40"/>
      <c r="AI18" s="33" t="s">
        <v>29</v>
      </c>
      <c r="AJ18" s="34"/>
      <c r="AK18" s="34"/>
      <c r="AL18" s="35"/>
      <c r="AM18" s="33" t="s">
        <v>39</v>
      </c>
      <c r="AN18" s="34"/>
      <c r="AO18" s="34"/>
      <c r="AP18" s="34"/>
      <c r="AQ18" s="34"/>
      <c r="AR18" s="35"/>
      <c r="AS18" s="21"/>
      <c r="AT18" s="21"/>
      <c r="AU18" s="21"/>
      <c r="AV18" s="21"/>
      <c r="AW18" s="21"/>
      <c r="AX18" s="21"/>
      <c r="AY18" s="21"/>
      <c r="AZ18" s="22"/>
      <c r="BA18" s="3"/>
      <c r="BC18" s="2">
        <f t="shared" si="0"/>
        <v>0</v>
      </c>
      <c r="BD18" s="2">
        <f t="shared" si="1"/>
        <v>0</v>
      </c>
      <c r="BE18" s="15" t="str">
        <f t="shared" si="2"/>
        <v>3000</v>
      </c>
      <c r="BF18" s="16">
        <f t="shared" si="3"/>
        <v>3000</v>
      </c>
    </row>
    <row r="19" spans="1:62" ht="21" customHeight="1" x14ac:dyDescent="0.4">
      <c r="A19" s="3"/>
      <c r="B19" s="3"/>
      <c r="C19" s="37">
        <v>4</v>
      </c>
      <c r="D19" s="38"/>
      <c r="E19" s="33" t="s">
        <v>40</v>
      </c>
      <c r="F19" s="34"/>
      <c r="G19" s="34"/>
      <c r="H19" s="34"/>
      <c r="I19" s="35"/>
      <c r="J19" s="21" t="s">
        <v>41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37" t="s">
        <v>34</v>
      </c>
      <c r="X19" s="38"/>
      <c r="Y19" s="38"/>
      <c r="Z19" s="39"/>
      <c r="AA19" s="37" t="s">
        <v>28</v>
      </c>
      <c r="AB19" s="38"/>
      <c r="AC19" s="38"/>
      <c r="AD19" s="39"/>
      <c r="AE19" s="40">
        <f t="shared" si="4"/>
        <v>4000</v>
      </c>
      <c r="AF19" s="40"/>
      <c r="AG19" s="40"/>
      <c r="AH19" s="40"/>
      <c r="AI19" s="33" t="s">
        <v>29</v>
      </c>
      <c r="AJ19" s="34"/>
      <c r="AK19" s="34"/>
      <c r="AL19" s="35"/>
      <c r="AM19" s="33" t="s">
        <v>42</v>
      </c>
      <c r="AN19" s="34"/>
      <c r="AO19" s="34"/>
      <c r="AP19" s="34"/>
      <c r="AQ19" s="34"/>
      <c r="AR19" s="35"/>
      <c r="AS19" s="21"/>
      <c r="AT19" s="21"/>
      <c r="AU19" s="21"/>
      <c r="AV19" s="21"/>
      <c r="AW19" s="21"/>
      <c r="AX19" s="21"/>
      <c r="AY19" s="21"/>
      <c r="AZ19" s="22"/>
      <c r="BA19" s="3"/>
      <c r="BC19" s="2">
        <f t="shared" si="0"/>
        <v>0</v>
      </c>
      <c r="BD19" s="2">
        <f t="shared" si="1"/>
        <v>1000</v>
      </c>
      <c r="BE19" s="15" t="str">
        <f t="shared" si="2"/>
        <v>3000</v>
      </c>
      <c r="BF19" s="16">
        <f t="shared" si="3"/>
        <v>4000</v>
      </c>
    </row>
    <row r="20" spans="1:62" ht="21" customHeight="1" x14ac:dyDescent="0.4">
      <c r="A20" s="3"/>
      <c r="B20" s="3"/>
      <c r="C20" s="37">
        <v>5</v>
      </c>
      <c r="D20" s="38"/>
      <c r="E20" s="33" t="s">
        <v>43</v>
      </c>
      <c r="F20" s="34"/>
      <c r="G20" s="34"/>
      <c r="H20" s="34"/>
      <c r="I20" s="35"/>
      <c r="J20" s="21" t="s">
        <v>44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37" t="s">
        <v>28</v>
      </c>
      <c r="X20" s="38"/>
      <c r="Y20" s="38"/>
      <c r="Z20" s="39"/>
      <c r="AA20" s="37" t="s">
        <v>34</v>
      </c>
      <c r="AB20" s="38"/>
      <c r="AC20" s="38"/>
      <c r="AD20" s="39"/>
      <c r="AE20" s="40">
        <f t="shared" si="4"/>
        <v>5500</v>
      </c>
      <c r="AF20" s="40"/>
      <c r="AG20" s="40"/>
      <c r="AH20" s="40"/>
      <c r="AI20" s="33" t="s">
        <v>29</v>
      </c>
      <c r="AJ20" s="34"/>
      <c r="AK20" s="34"/>
      <c r="AL20" s="35"/>
      <c r="AM20" s="33" t="s">
        <v>45</v>
      </c>
      <c r="AN20" s="34"/>
      <c r="AO20" s="34"/>
      <c r="AP20" s="34"/>
      <c r="AQ20" s="34"/>
      <c r="AR20" s="35"/>
      <c r="AS20" s="21"/>
      <c r="AT20" s="21"/>
      <c r="AU20" s="21"/>
      <c r="AV20" s="21"/>
      <c r="AW20" s="21"/>
      <c r="AX20" s="21"/>
      <c r="AY20" s="21"/>
      <c r="AZ20" s="22"/>
      <c r="BA20" s="3"/>
      <c r="BC20" s="2">
        <f t="shared" si="0"/>
        <v>2500</v>
      </c>
      <c r="BD20" s="2">
        <f t="shared" si="1"/>
        <v>0</v>
      </c>
      <c r="BE20" s="15" t="str">
        <f t="shared" si="2"/>
        <v>3000</v>
      </c>
      <c r="BF20" s="16">
        <f t="shared" si="3"/>
        <v>5500</v>
      </c>
      <c r="BJ20" s="2" t="s">
        <v>46</v>
      </c>
    </row>
    <row r="21" spans="1:62" ht="21" customHeight="1" x14ac:dyDescent="0.4">
      <c r="A21" s="3"/>
      <c r="B21" s="3"/>
      <c r="C21" s="37">
        <v>6</v>
      </c>
      <c r="D21" s="38"/>
      <c r="E21" s="33"/>
      <c r="F21" s="34"/>
      <c r="G21" s="34"/>
      <c r="H21" s="34"/>
      <c r="I21" s="35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37"/>
      <c r="X21" s="38"/>
      <c r="Y21" s="38"/>
      <c r="Z21" s="39"/>
      <c r="AA21" s="37"/>
      <c r="AB21" s="38"/>
      <c r="AC21" s="38"/>
      <c r="AD21" s="39"/>
      <c r="AE21" s="40" t="str">
        <f t="shared" si="4"/>
        <v/>
      </c>
      <c r="AF21" s="40"/>
      <c r="AG21" s="40"/>
      <c r="AH21" s="40"/>
      <c r="AI21" s="33"/>
      <c r="AJ21" s="34"/>
      <c r="AK21" s="34"/>
      <c r="AL21" s="35"/>
      <c r="AM21" s="33"/>
      <c r="AN21" s="34"/>
      <c r="AO21" s="34"/>
      <c r="AP21" s="34"/>
      <c r="AQ21" s="34"/>
      <c r="AR21" s="35"/>
      <c r="AS21" s="21"/>
      <c r="AT21" s="21"/>
      <c r="AU21" s="21"/>
      <c r="AV21" s="21"/>
      <c r="AW21" s="21"/>
      <c r="AX21" s="21"/>
      <c r="AY21" s="21"/>
      <c r="AZ21" s="22"/>
      <c r="BA21" s="3"/>
      <c r="BC21" s="2">
        <f t="shared" si="0"/>
        <v>0</v>
      </c>
      <c r="BD21" s="2">
        <f t="shared" si="1"/>
        <v>0</v>
      </c>
      <c r="BE21" s="15" t="str">
        <f t="shared" si="2"/>
        <v>0</v>
      </c>
      <c r="BF21" s="16">
        <f t="shared" si="3"/>
        <v>0</v>
      </c>
      <c r="BJ21" s="2" t="s">
        <v>47</v>
      </c>
    </row>
    <row r="22" spans="1:62" ht="21" customHeight="1" x14ac:dyDescent="0.4">
      <c r="A22" s="3"/>
      <c r="B22" s="3"/>
      <c r="C22" s="37">
        <v>7</v>
      </c>
      <c r="D22" s="39"/>
      <c r="E22" s="33"/>
      <c r="F22" s="34"/>
      <c r="G22" s="34"/>
      <c r="H22" s="34"/>
      <c r="I22" s="35"/>
      <c r="J22" s="36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37"/>
      <c r="X22" s="38"/>
      <c r="Y22" s="38"/>
      <c r="Z22" s="39"/>
      <c r="AA22" s="37"/>
      <c r="AB22" s="38"/>
      <c r="AC22" s="38"/>
      <c r="AD22" s="39"/>
      <c r="AE22" s="41" t="str">
        <f>IF(BF22=0,"",BF22)</f>
        <v/>
      </c>
      <c r="AF22" s="42"/>
      <c r="AG22" s="42"/>
      <c r="AH22" s="43"/>
      <c r="AI22" s="33"/>
      <c r="AJ22" s="34"/>
      <c r="AK22" s="34"/>
      <c r="AL22" s="35"/>
      <c r="AM22" s="33"/>
      <c r="AN22" s="34"/>
      <c r="AO22" s="34"/>
      <c r="AP22" s="34"/>
      <c r="AQ22" s="34"/>
      <c r="AR22" s="35"/>
      <c r="AS22" s="36"/>
      <c r="AT22" s="21"/>
      <c r="AU22" s="21"/>
      <c r="AV22" s="21"/>
      <c r="AW22" s="21"/>
      <c r="AX22" s="21"/>
      <c r="AY22" s="21"/>
      <c r="AZ22" s="22"/>
      <c r="BA22" s="3"/>
      <c r="BC22" s="2">
        <f t="shared" si="0"/>
        <v>0</v>
      </c>
      <c r="BD22" s="2">
        <f t="shared" si="1"/>
        <v>0</v>
      </c>
      <c r="BE22" s="15" t="str">
        <f t="shared" si="2"/>
        <v>0</v>
      </c>
      <c r="BF22" s="16">
        <f>SUM(BC22+BD22+BE22)</f>
        <v>0</v>
      </c>
    </row>
    <row r="23" spans="1:62" ht="21" customHeight="1" x14ac:dyDescent="0.4">
      <c r="A23" s="3"/>
      <c r="B23" s="3"/>
      <c r="C23" s="37">
        <v>8</v>
      </c>
      <c r="D23" s="39"/>
      <c r="E23" s="33"/>
      <c r="F23" s="34"/>
      <c r="G23" s="34"/>
      <c r="H23" s="34"/>
      <c r="I23" s="35"/>
      <c r="J23" s="33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37"/>
      <c r="X23" s="38"/>
      <c r="Y23" s="38"/>
      <c r="Z23" s="39"/>
      <c r="AA23" s="37"/>
      <c r="AB23" s="38"/>
      <c r="AC23" s="38"/>
      <c r="AD23" s="39"/>
      <c r="AE23" s="41" t="str">
        <f>IF(BF23=0,"",BF23)</f>
        <v/>
      </c>
      <c r="AF23" s="42"/>
      <c r="AG23" s="42"/>
      <c r="AH23" s="43"/>
      <c r="AI23" s="33"/>
      <c r="AJ23" s="34"/>
      <c r="AK23" s="34"/>
      <c r="AL23" s="35"/>
      <c r="AM23" s="33"/>
      <c r="AN23" s="34"/>
      <c r="AO23" s="34"/>
      <c r="AP23" s="34"/>
      <c r="AQ23" s="34"/>
      <c r="AR23" s="35"/>
      <c r="AS23" s="36"/>
      <c r="AT23" s="21"/>
      <c r="AU23" s="21"/>
      <c r="AV23" s="21"/>
      <c r="AW23" s="21"/>
      <c r="AX23" s="21"/>
      <c r="AY23" s="21"/>
      <c r="AZ23" s="22"/>
      <c r="BA23" s="3"/>
      <c r="BC23" s="2">
        <f t="shared" si="0"/>
        <v>0</v>
      </c>
      <c r="BD23" s="2">
        <f t="shared" si="1"/>
        <v>0</v>
      </c>
      <c r="BE23" s="15" t="str">
        <f t="shared" si="2"/>
        <v>0</v>
      </c>
      <c r="BF23" s="16">
        <f>SUM(BC23+BD23+BE23)</f>
        <v>0</v>
      </c>
    </row>
    <row r="24" spans="1:62" ht="21" customHeight="1" x14ac:dyDescent="0.4">
      <c r="A24" s="3"/>
      <c r="B24" s="3"/>
      <c r="C24" s="37">
        <v>9</v>
      </c>
      <c r="D24" s="38"/>
      <c r="E24" s="33"/>
      <c r="F24" s="34"/>
      <c r="G24" s="34"/>
      <c r="H24" s="34"/>
      <c r="I24" s="35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37"/>
      <c r="X24" s="38"/>
      <c r="Y24" s="38"/>
      <c r="Z24" s="39"/>
      <c r="AA24" s="37"/>
      <c r="AB24" s="38"/>
      <c r="AC24" s="38"/>
      <c r="AD24" s="39"/>
      <c r="AE24" s="40" t="str">
        <f>IF(BF24=0,"",BF24)</f>
        <v/>
      </c>
      <c r="AF24" s="40"/>
      <c r="AG24" s="40"/>
      <c r="AH24" s="40"/>
      <c r="AI24" s="33"/>
      <c r="AJ24" s="34"/>
      <c r="AK24" s="34"/>
      <c r="AL24" s="35"/>
      <c r="AM24" s="33"/>
      <c r="AN24" s="34"/>
      <c r="AO24" s="34"/>
      <c r="AP24" s="34"/>
      <c r="AQ24" s="34"/>
      <c r="AR24" s="35"/>
      <c r="AS24" s="21"/>
      <c r="AT24" s="21"/>
      <c r="AU24" s="21"/>
      <c r="AV24" s="21"/>
      <c r="AW24" s="21"/>
      <c r="AX24" s="21"/>
      <c r="AY24" s="21"/>
      <c r="AZ24" s="22"/>
      <c r="BA24" s="3"/>
      <c r="BC24" s="2">
        <f t="shared" si="0"/>
        <v>0</v>
      </c>
      <c r="BD24" s="2">
        <f t="shared" si="1"/>
        <v>0</v>
      </c>
      <c r="BE24" s="15" t="str">
        <f t="shared" si="2"/>
        <v>0</v>
      </c>
      <c r="BF24" s="16">
        <f t="shared" si="3"/>
        <v>0</v>
      </c>
    </row>
    <row r="25" spans="1:62" ht="21" customHeight="1" x14ac:dyDescent="0.4">
      <c r="A25" s="3"/>
      <c r="B25" s="3"/>
      <c r="C25" s="23">
        <v>10</v>
      </c>
      <c r="D25" s="24"/>
      <c r="E25" s="25"/>
      <c r="F25" s="26"/>
      <c r="G25" s="26"/>
      <c r="H25" s="26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3"/>
      <c r="X25" s="24"/>
      <c r="Y25" s="24"/>
      <c r="Z25" s="29"/>
      <c r="AA25" s="23"/>
      <c r="AB25" s="24"/>
      <c r="AC25" s="24"/>
      <c r="AD25" s="29"/>
      <c r="AE25" s="30" t="str">
        <f t="shared" si="4"/>
        <v/>
      </c>
      <c r="AF25" s="31"/>
      <c r="AG25" s="31"/>
      <c r="AH25" s="31"/>
      <c r="AI25" s="25"/>
      <c r="AJ25" s="26"/>
      <c r="AK25" s="26"/>
      <c r="AL25" s="27"/>
      <c r="AM25" s="25"/>
      <c r="AN25" s="26"/>
      <c r="AO25" s="26"/>
      <c r="AP25" s="26"/>
      <c r="AQ25" s="26"/>
      <c r="AR25" s="27"/>
      <c r="AS25" s="28"/>
      <c r="AT25" s="28"/>
      <c r="AU25" s="28"/>
      <c r="AV25" s="28"/>
      <c r="AW25" s="28"/>
      <c r="AX25" s="28"/>
      <c r="AY25" s="28"/>
      <c r="AZ25" s="32"/>
      <c r="BA25" s="3"/>
      <c r="BC25" s="2">
        <f t="shared" si="0"/>
        <v>0</v>
      </c>
      <c r="BD25" s="2">
        <f t="shared" si="1"/>
        <v>0</v>
      </c>
      <c r="BE25" s="15" t="str">
        <f t="shared" si="2"/>
        <v>0</v>
      </c>
      <c r="BF25" s="16">
        <f t="shared" si="3"/>
        <v>0</v>
      </c>
    </row>
    <row r="26" spans="1:62" ht="6" customHeight="1" x14ac:dyDescent="0.4">
      <c r="A26" s="3"/>
      <c r="B26" s="3"/>
      <c r="C26" s="7"/>
      <c r="D26" s="7"/>
      <c r="E26" s="11"/>
      <c r="F26" s="11"/>
      <c r="G26" s="11"/>
      <c r="H26" s="11"/>
      <c r="I26" s="11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7"/>
      <c r="Z26" s="7"/>
      <c r="AA26" s="7"/>
      <c r="AB26" s="7"/>
      <c r="AC26" s="7"/>
      <c r="AD26" s="7"/>
      <c r="AE26" s="17"/>
      <c r="AF26" s="17"/>
      <c r="AG26" s="17"/>
      <c r="AH26" s="17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7"/>
      <c r="AT26" s="7"/>
      <c r="AU26" s="7"/>
      <c r="AV26" s="7"/>
      <c r="AW26" s="7"/>
      <c r="AX26" s="7"/>
      <c r="AY26" s="7"/>
      <c r="AZ26" s="7"/>
      <c r="BA26" s="3"/>
      <c r="BE26" s="15"/>
      <c r="BF26" s="16"/>
    </row>
    <row r="27" spans="1:62" ht="20.25" customHeight="1" x14ac:dyDescent="0.4">
      <c r="A27" s="3"/>
      <c r="B27" s="3"/>
      <c r="C27" s="3" t="s">
        <v>48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D27" s="2" t="s">
        <v>49</v>
      </c>
      <c r="BF27" s="18">
        <f>SUM(BF16:BF25)</f>
        <v>22000</v>
      </c>
    </row>
    <row r="28" spans="1:62" ht="20.100000000000001" customHeight="1" x14ac:dyDescent="0.4">
      <c r="A28" s="3"/>
      <c r="B28" s="3"/>
      <c r="C28" s="3" t="s">
        <v>50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J28" s="2" t="s">
        <v>31</v>
      </c>
    </row>
    <row r="29" spans="1:62" ht="20.100000000000001" customHeight="1" x14ac:dyDescent="0.4">
      <c r="A29" s="3"/>
      <c r="B29" s="3"/>
      <c r="C29" s="3" t="s">
        <v>51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62" ht="20.100000000000001" customHeight="1" x14ac:dyDescent="0.4">
      <c r="A30" s="3"/>
      <c r="B30" s="3"/>
      <c r="C30" s="3" t="s">
        <v>52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J30" s="19"/>
    </row>
    <row r="31" spans="1:62" ht="20.100000000000001" customHeight="1" x14ac:dyDescent="0.4">
      <c r="A31" s="3"/>
      <c r="B31" s="3"/>
      <c r="C31" s="3" t="s">
        <v>53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J31" s="19"/>
    </row>
    <row r="32" spans="1:62" ht="20.100000000000001" customHeight="1" x14ac:dyDescent="0.4">
      <c r="A32" s="3"/>
      <c r="B32" s="3"/>
      <c r="C32" s="3" t="s">
        <v>54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20.100000000000001" customHeight="1" x14ac:dyDescent="0.4">
      <c r="A33" s="3"/>
      <c r="B33" s="3"/>
      <c r="C33" s="3" t="s">
        <v>55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3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21" customHeight="1" x14ac:dyDescent="0.4"/>
    <row r="36" spans="1:53" ht="21" customHeight="1" x14ac:dyDescent="0.4"/>
    <row r="37" spans="1:53" ht="18" customHeight="1" x14ac:dyDescent="0.4"/>
    <row r="38" spans="1:53" ht="18" customHeight="1" x14ac:dyDescent="0.4"/>
    <row r="39" spans="1:53" ht="18" customHeight="1" x14ac:dyDescent="0.4"/>
    <row r="40" spans="1:53" ht="18" customHeight="1" x14ac:dyDescent="0.4"/>
    <row r="41" spans="1:53" ht="18" customHeight="1" x14ac:dyDescent="0.4"/>
    <row r="42" spans="1:53" ht="18" customHeight="1" x14ac:dyDescent="0.4"/>
    <row r="43" spans="1:53" ht="18" customHeight="1" x14ac:dyDescent="0.4"/>
  </sheetData>
  <mergeCells count="102">
    <mergeCell ref="B2:I3"/>
    <mergeCell ref="M2:AZ3"/>
    <mergeCell ref="L5:AI5"/>
    <mergeCell ref="C13:D15"/>
    <mergeCell ref="E13:I15"/>
    <mergeCell ref="J13:V15"/>
    <mergeCell ref="W13:AD13"/>
    <mergeCell ref="AE13:AH15"/>
    <mergeCell ref="AI13:AL15"/>
    <mergeCell ref="AM13:AR15"/>
    <mergeCell ref="AS13:AZ15"/>
    <mergeCell ref="W14:Z14"/>
    <mergeCell ref="C16:D16"/>
    <mergeCell ref="E16:I16"/>
    <mergeCell ref="J16:V16"/>
    <mergeCell ref="W16:Z16"/>
    <mergeCell ref="AA16:AD16"/>
    <mergeCell ref="AE16:AH16"/>
    <mergeCell ref="AI16:AL16"/>
    <mergeCell ref="AM16:AR16"/>
    <mergeCell ref="AS16:AZ16"/>
    <mergeCell ref="C17:D17"/>
    <mergeCell ref="E17:I17"/>
    <mergeCell ref="J17:V17"/>
    <mergeCell ref="W17:Z17"/>
    <mergeCell ref="AA17:AD17"/>
    <mergeCell ref="AE17:AH17"/>
    <mergeCell ref="AI17:AL17"/>
    <mergeCell ref="AM17:AR17"/>
    <mergeCell ref="AS17:AZ17"/>
    <mergeCell ref="AI18:AL18"/>
    <mergeCell ref="AM18:AR18"/>
    <mergeCell ref="AS18:AZ18"/>
    <mergeCell ref="C19:D19"/>
    <mergeCell ref="E19:I19"/>
    <mergeCell ref="J19:V19"/>
    <mergeCell ref="W19:Z19"/>
    <mergeCell ref="AA19:AD19"/>
    <mergeCell ref="AE19:AH19"/>
    <mergeCell ref="AI19:AL19"/>
    <mergeCell ref="C18:D18"/>
    <mergeCell ref="E18:I18"/>
    <mergeCell ref="J18:V18"/>
    <mergeCell ref="W18:Z18"/>
    <mergeCell ref="AA18:AD18"/>
    <mergeCell ref="AE18:AH18"/>
    <mergeCell ref="AM19:AR19"/>
    <mergeCell ref="AS19:AZ19"/>
    <mergeCell ref="C20:D20"/>
    <mergeCell ref="E20:I20"/>
    <mergeCell ref="J20:V20"/>
    <mergeCell ref="W20:Z20"/>
    <mergeCell ref="AA20:AD20"/>
    <mergeCell ref="AE20:AH20"/>
    <mergeCell ref="AI20:AL20"/>
    <mergeCell ref="AM20:AR20"/>
    <mergeCell ref="AS20:AZ20"/>
    <mergeCell ref="C21:D21"/>
    <mergeCell ref="E21:I21"/>
    <mergeCell ref="J21:V21"/>
    <mergeCell ref="W21:Z21"/>
    <mergeCell ref="AA21:AD21"/>
    <mergeCell ref="AE21:AH21"/>
    <mergeCell ref="AI21:AL21"/>
    <mergeCell ref="AM21:AR21"/>
    <mergeCell ref="AS21:AZ21"/>
    <mergeCell ref="AI22:AL22"/>
    <mergeCell ref="AM22:AR22"/>
    <mergeCell ref="AS22:AZ22"/>
    <mergeCell ref="C23:D23"/>
    <mergeCell ref="E23:I23"/>
    <mergeCell ref="J23:V23"/>
    <mergeCell ref="W23:Z23"/>
    <mergeCell ref="AA23:AD23"/>
    <mergeCell ref="AE23:AH23"/>
    <mergeCell ref="AI23:AL23"/>
    <mergeCell ref="C22:D22"/>
    <mergeCell ref="E22:I22"/>
    <mergeCell ref="J22:V22"/>
    <mergeCell ref="W22:Z22"/>
    <mergeCell ref="AA22:AD22"/>
    <mergeCell ref="AE22:AH22"/>
    <mergeCell ref="AM23:AR23"/>
    <mergeCell ref="AS23:AZ23"/>
    <mergeCell ref="C24:D24"/>
    <mergeCell ref="E24:I24"/>
    <mergeCell ref="J24:V24"/>
    <mergeCell ref="W24:Z24"/>
    <mergeCell ref="AA24:AD24"/>
    <mergeCell ref="AE24:AH24"/>
    <mergeCell ref="AI24:AL24"/>
    <mergeCell ref="AM24:AR24"/>
    <mergeCell ref="AS24:AZ24"/>
    <mergeCell ref="C25:D25"/>
    <mergeCell ref="E25:I25"/>
    <mergeCell ref="J25:V25"/>
    <mergeCell ref="W25:Z25"/>
    <mergeCell ref="AA25:AD25"/>
    <mergeCell ref="AE25:AH25"/>
    <mergeCell ref="AI25:AL25"/>
    <mergeCell ref="AM25:AR25"/>
    <mergeCell ref="AS25:AZ25"/>
  </mergeCells>
  <phoneticPr fontId="2"/>
  <dataValidations count="3">
    <dataValidation type="list" allowBlank="1" showInputMessage="1" showErrorMessage="1" sqref="AI26:AL26">
      <formula1>$BJ$20:$BJ$40</formula1>
    </dataValidation>
    <dataValidation type="list" allowBlank="1" showInputMessage="1" showErrorMessage="1" sqref="AI16:AI25 AJ24:AL25 AJ16:AL21">
      <formula1>$BJ$20:$BJ$25</formula1>
    </dataValidation>
    <dataValidation type="list" allowBlank="1" showInputMessage="1" showErrorMessage="1" sqref="W16:W26 X24:Z26 X16:Z21 AA16:AA26 AB16:AD21 AB24:AD26">
      <formula1>$BJ$16:$BJ$18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森内 晴也</dc:creator>
  <cp:lastModifiedBy>森内 晴也</cp:lastModifiedBy>
  <dcterms:created xsi:type="dcterms:W3CDTF">2024-10-10T02:56:36Z</dcterms:created>
  <dcterms:modified xsi:type="dcterms:W3CDTF">2024-10-10T02:56:36Z</dcterms:modified>
</cp:coreProperties>
</file>